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oska BM 2025\akce 2025\Roskiáda\výsledky\"/>
    </mc:Choice>
  </mc:AlternateContent>
  <xr:revisionPtr revIDLastSave="0" documentId="13_ncr:1_{B398E17E-2C1C-4A2A-BE07-9961F4A82416}" xr6:coauthVersionLast="47" xr6:coauthVersionMax="47" xr10:uidLastSave="{00000000-0000-0000-0000-000000000000}"/>
  <bookViews>
    <workbookView xWindow="-120" yWindow="-120" windowWidth="38640" windowHeight="21120" activeTab="2" xr2:uid="{00000000-000D-0000-FFFF-FFFF00000000}"/>
  </bookViews>
  <sheets>
    <sheet name="čísla" sheetId="1" r:id="rId1"/>
    <sheet name="pořadí medailí" sheetId="5" r:id="rId2"/>
    <sheet name="grafy medaile" sheetId="3" r:id="rId3"/>
  </sheets>
  <definedNames>
    <definedName name="_xlnm._FilterDatabase" localSheetId="1" hidden="1">'pořadí medailí'!#REF!</definedName>
    <definedName name="_xlchart.v1.0" hidden="1">čísla!$F$39</definedName>
  </definedNames>
  <calcPr calcId="191029"/>
</workbook>
</file>

<file path=xl/calcChain.xml><?xml version="1.0" encoding="utf-8"?>
<calcChain xmlns="http://schemas.openxmlformats.org/spreadsheetml/2006/main">
  <c r="C18" i="1" l="1"/>
  <c r="D18" i="1"/>
  <c r="D24" i="1"/>
  <c r="D25" i="1"/>
  <c r="D26" i="1"/>
  <c r="D27" i="1"/>
  <c r="D28" i="1"/>
  <c r="D29" i="1"/>
  <c r="D30" i="1"/>
  <c r="D31" i="1"/>
  <c r="D32" i="1"/>
  <c r="D33" i="1"/>
  <c r="D34" i="1"/>
  <c r="D35" i="1"/>
  <c r="C36" i="1"/>
  <c r="R16" i="3"/>
  <c r="T16" i="3" s="1"/>
  <c r="Q16" i="3"/>
  <c r="T14" i="3"/>
  <c r="T13" i="3"/>
  <c r="T8" i="3"/>
  <c r="T5" i="3"/>
  <c r="T4" i="3"/>
  <c r="T3" i="3"/>
  <c r="T2" i="3"/>
  <c r="P15" i="3"/>
  <c r="P14" i="3"/>
  <c r="P12" i="3"/>
  <c r="P16" i="3" s="1"/>
  <c r="P11" i="3"/>
  <c r="P9" i="3"/>
  <c r="P8" i="3"/>
  <c r="P7" i="3"/>
  <c r="P5" i="3"/>
  <c r="P4" i="3"/>
  <c r="P3" i="3"/>
  <c r="P2" i="3"/>
  <c r="L15" i="3"/>
  <c r="L14" i="3"/>
  <c r="L12" i="3"/>
  <c r="L16" i="3" s="1"/>
  <c r="L9" i="3"/>
  <c r="L8" i="3"/>
  <c r="L7" i="3"/>
  <c r="L6" i="3"/>
  <c r="L5" i="3"/>
  <c r="L3" i="3"/>
  <c r="L2" i="3"/>
  <c r="H14" i="3"/>
  <c r="H13" i="3"/>
  <c r="H11" i="3"/>
  <c r="H9" i="3"/>
  <c r="H16" i="3" s="1"/>
  <c r="H8" i="3"/>
  <c r="H5" i="3"/>
  <c r="H4" i="3"/>
  <c r="H2" i="3"/>
  <c r="M16" i="3"/>
  <c r="I16" i="3"/>
  <c r="E16" i="3"/>
  <c r="S16" i="3"/>
  <c r="N16" i="3"/>
  <c r="J16" i="3"/>
  <c r="F16" i="3"/>
  <c r="G43" i="5"/>
  <c r="G42" i="5"/>
  <c r="G41" i="5"/>
  <c r="G38" i="5"/>
  <c r="G37" i="5"/>
  <c r="G36" i="5"/>
  <c r="G35" i="5"/>
  <c r="G34" i="5"/>
  <c r="G33" i="5"/>
  <c r="G32" i="5"/>
  <c r="G31" i="5"/>
  <c r="G30" i="5"/>
  <c r="G29" i="5"/>
  <c r="G28" i="5"/>
  <c r="G27" i="5"/>
  <c r="G26" i="5"/>
  <c r="G23" i="5"/>
  <c r="G22" i="5"/>
  <c r="G21" i="5"/>
  <c r="G20" i="5"/>
  <c r="G19" i="5"/>
  <c r="G18" i="5"/>
  <c r="G17" i="5"/>
  <c r="G16" i="5"/>
  <c r="G15" i="5"/>
  <c r="G14" i="5"/>
  <c r="G13" i="5"/>
  <c r="G12" i="5"/>
  <c r="G11" i="5"/>
  <c r="G10" i="5"/>
  <c r="G9" i="5"/>
  <c r="G8" i="5"/>
  <c r="G7" i="5"/>
  <c r="G6" i="5"/>
  <c r="G5" i="5"/>
  <c r="G4" i="5"/>
  <c r="G3" i="5"/>
  <c r="B36" i="1"/>
  <c r="T18" i="1"/>
  <c r="S18" i="1"/>
  <c r="R18" i="1"/>
  <c r="Q18" i="1"/>
  <c r="P18" i="1"/>
  <c r="L18" i="1"/>
  <c r="H18" i="1"/>
  <c r="N18" i="1"/>
  <c r="J18" i="1"/>
  <c r="F18" i="1"/>
  <c r="M18" i="1"/>
  <c r="I18" i="1"/>
  <c r="E18" i="1"/>
  <c r="B18" i="1"/>
  <c r="D36" i="1" l="1"/>
</calcChain>
</file>

<file path=xl/sharedStrings.xml><?xml version="1.0" encoding="utf-8"?>
<sst xmlns="http://schemas.openxmlformats.org/spreadsheetml/2006/main" count="186" uniqueCount="86">
  <si>
    <t>Roska</t>
  </si>
  <si>
    <t>muži</t>
  </si>
  <si>
    <t>ženy</t>
  </si>
  <si>
    <t>celkem</t>
  </si>
  <si>
    <t>zlato Ž</t>
  </si>
  <si>
    <t>zlato M</t>
  </si>
  <si>
    <t>zlato celkem</t>
  </si>
  <si>
    <t>stříbro M</t>
  </si>
  <si>
    <t>stříbro Ž</t>
  </si>
  <si>
    <t>stříbro celkem</t>
  </si>
  <si>
    <t>bronz M</t>
  </si>
  <si>
    <t>bronz Ž</t>
  </si>
  <si>
    <t>bronz celkem</t>
  </si>
  <si>
    <t>medaile M</t>
  </si>
  <si>
    <t>medaile Ž</t>
  </si>
  <si>
    <t>medaile celkem</t>
  </si>
  <si>
    <t>Česká Lípa</t>
  </si>
  <si>
    <t>Frýdek-Místek</t>
  </si>
  <si>
    <t>Havlíčkův Brod</t>
  </si>
  <si>
    <t>Hradec Králové</t>
  </si>
  <si>
    <t>Jihlava</t>
  </si>
  <si>
    <t>Liberec</t>
  </si>
  <si>
    <t>Ostrava</t>
  </si>
  <si>
    <t>Písek</t>
  </si>
  <si>
    <t>Praha</t>
  </si>
  <si>
    <t>Ústí n. Labem</t>
  </si>
  <si>
    <t>Ústí n. Orlicí</t>
  </si>
  <si>
    <t>kontrolní součet</t>
  </si>
  <si>
    <t>úspěšnost % (P/D)</t>
  </si>
  <si>
    <t>Brno-město</t>
  </si>
  <si>
    <t>Brno-venkov</t>
  </si>
  <si>
    <t>České Budějovice</t>
  </si>
  <si>
    <t>Polsko</t>
  </si>
  <si>
    <t>Jablonec n. N.</t>
  </si>
  <si>
    <t>zlato D</t>
  </si>
  <si>
    <t>stříbro D</t>
  </si>
  <si>
    <t>bronz D</t>
  </si>
  <si>
    <t>medaile D</t>
  </si>
  <si>
    <t xml:space="preserve">úspěšnost % </t>
  </si>
  <si>
    <t>Jablonec n. Nisou</t>
  </si>
  <si>
    <t>Pořadí medailí - ROSKA - včetně soutěže družstev v boccii</t>
  </si>
  <si>
    <t>Pořadí medailí - ŽENY - bez soutěže družstev</t>
  </si>
  <si>
    <t>zlato</t>
  </si>
  <si>
    <t>stříbro</t>
  </si>
  <si>
    <t>bronz</t>
  </si>
  <si>
    <t>Žďár nad Sázavou</t>
  </si>
  <si>
    <t>Konečná Romana</t>
  </si>
  <si>
    <t>Florcová Jana</t>
  </si>
  <si>
    <t>Rubinová Olga</t>
  </si>
  <si>
    <t>Zemanová Marie</t>
  </si>
  <si>
    <t>Filipi Jitka</t>
  </si>
  <si>
    <t>Taussigová Renáta</t>
  </si>
  <si>
    <t>Báčová Radka</t>
  </si>
  <si>
    <t>Doškářová Zofia</t>
  </si>
  <si>
    <t>Toman Jaroslav</t>
  </si>
  <si>
    <t>Penčák Miroslav</t>
  </si>
  <si>
    <t>Svoboda Milan</t>
  </si>
  <si>
    <t>Houdek Michal</t>
  </si>
  <si>
    <t>Haták Bohumil</t>
  </si>
  <si>
    <t>Večeřa Jaroslav</t>
  </si>
  <si>
    <t>Bittnerová Ludmila</t>
  </si>
  <si>
    <t>Borská Šárka</t>
  </si>
  <si>
    <t>Žďár n. Sázavou</t>
  </si>
  <si>
    <t>Kořená Marie</t>
  </si>
  <si>
    <t>Buriánková Jaroslava</t>
  </si>
  <si>
    <t>Ústí nad Orlicí</t>
  </si>
  <si>
    <t>Faustová Jitka</t>
  </si>
  <si>
    <t>Olbrichová Leona</t>
  </si>
  <si>
    <t>Piilařová Alice</t>
  </si>
  <si>
    <t>Laštovicová Milada</t>
  </si>
  <si>
    <t>Maidlová Jitka</t>
  </si>
  <si>
    <t>Uhlířová Renáta</t>
  </si>
  <si>
    <t>Vobořilová Silvie</t>
  </si>
  <si>
    <t>Kmentová Věra</t>
  </si>
  <si>
    <t>Stříteská Dagmar</t>
  </si>
  <si>
    <t>Pořadí medailí - MUŽI - bez soutěže družstev</t>
  </si>
  <si>
    <t>Ústi n. Orlicí</t>
  </si>
  <si>
    <t>Wojnar Jaroslav</t>
  </si>
  <si>
    <t>Šilhan Vlastimil</t>
  </si>
  <si>
    <t>Šmíd Jakub</t>
  </si>
  <si>
    <t>Bouška Vlastislav</t>
  </si>
  <si>
    <t>Javůrek Jan</t>
  </si>
  <si>
    <t>Zenkl Karel</t>
  </si>
  <si>
    <t>Pangrác Jiří</t>
  </si>
  <si>
    <t>Pořadí medailí - boccia družstev</t>
  </si>
  <si>
    <t>Jablonec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</si>
</sst>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0" fillId="0" borderId="1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0" xfId="0" applyAlignment="1">
      <alignment vertical="top" wrapText="1"/>
    </xf>
    <xf numFmtId="0" fontId="2" fillId="0" borderId="0" xfId="0" applyFont="1"/>
    <xf numFmtId="0" fontId="3" fillId="0" borderId="0" xfId="0" applyFont="1"/>
    <xf numFmtId="0" fontId="2" fillId="0" borderId="5" xfId="0" applyFont="1" applyBorder="1" applyAlignment="1">
      <alignment vertical="top" wrapText="1"/>
    </xf>
    <xf numFmtId="0" fontId="2" fillId="0" borderId="0" xfId="0" applyFont="1" applyAlignment="1">
      <alignment vertical="top" wrapText="1"/>
    </xf>
    <xf numFmtId="2" fontId="0" fillId="0" borderId="0" xfId="0" applyNumberFormat="1"/>
    <xf numFmtId="2" fontId="0" fillId="0" borderId="5" xfId="0" applyNumberFormat="1" applyBorder="1" applyAlignment="1">
      <alignment vertical="top" wrapText="1"/>
    </xf>
    <xf numFmtId="2" fontId="0" fillId="0" borderId="0" xfId="0" applyNumberFormat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49" fontId="0" fillId="0" borderId="0" xfId="0" applyNumberFormat="1"/>
    <xf numFmtId="0" fontId="0" fillId="2" borderId="0" xfId="0" applyFill="1"/>
    <xf numFmtId="0" fontId="0" fillId="3" borderId="0" xfId="0" applyFill="1"/>
    <xf numFmtId="0" fontId="1" fillId="2" borderId="0" xfId="0" applyFont="1" applyFill="1"/>
    <xf numFmtId="0" fontId="1" fillId="3" borderId="0" xfId="0" applyFont="1" applyFill="1"/>
    <xf numFmtId="0" fontId="0" fillId="4" borderId="0" xfId="0" applyFill="1"/>
    <xf numFmtId="0" fontId="1" fillId="4" borderId="0" xfId="0" applyFont="1" applyFill="1"/>
    <xf numFmtId="49" fontId="4" fillId="0" borderId="0" xfId="0" applyNumberFormat="1" applyFont="1"/>
    <xf numFmtId="0" fontId="4" fillId="0" borderId="0" xfId="0" applyFont="1"/>
    <xf numFmtId="1" fontId="0" fillId="0" borderId="0" xfId="0" applyNumberFormat="1"/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3" fillId="0" borderId="6" xfId="0" applyFont="1" applyBorder="1"/>
    <xf numFmtId="0" fontId="3" fillId="2" borderId="6" xfId="0" applyFont="1" applyFill="1" applyBorder="1"/>
    <xf numFmtId="0" fontId="3" fillId="5" borderId="6" xfId="0" applyFont="1" applyFill="1" applyBorder="1"/>
    <xf numFmtId="0" fontId="3" fillId="4" borderId="6" xfId="0" applyFont="1" applyFill="1" applyBorder="1"/>
    <xf numFmtId="0" fontId="3" fillId="0" borderId="6" xfId="0" applyFont="1" applyBorder="1" applyAlignment="1">
      <alignment vertical="top" wrapText="1"/>
    </xf>
    <xf numFmtId="0" fontId="3" fillId="2" borderId="6" xfId="0" applyFont="1" applyFill="1" applyBorder="1" applyAlignment="1">
      <alignment vertical="top" wrapText="1"/>
    </xf>
    <xf numFmtId="0" fontId="3" fillId="5" borderId="6" xfId="0" applyFont="1" applyFill="1" applyBorder="1" applyAlignment="1">
      <alignment vertical="top" wrapText="1"/>
    </xf>
    <xf numFmtId="0" fontId="3" fillId="4" borderId="6" xfId="0" applyFont="1" applyFill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0" fillId="0" borderId="6" xfId="0" applyBorder="1"/>
    <xf numFmtId="2" fontId="0" fillId="0" borderId="6" xfId="0" applyNumberFormat="1" applyBorder="1"/>
    <xf numFmtId="2" fontId="0" fillId="0" borderId="6" xfId="0" applyNumberFormat="1" applyBorder="1" applyAlignment="1">
      <alignment vertical="top" wrapText="1"/>
    </xf>
  </cellXfs>
  <cellStyles count="1">
    <cellStyle name="Normální" xfId="0" builtinId="0"/>
  </cellStyles>
  <dxfs count="0"/>
  <tableStyles count="0" defaultTableStyle="TableStyleMedium9" defaultPivotStyle="PivotStyleLight16"/>
  <colors>
    <mruColors>
      <color rgb="FF68BC64"/>
      <color rgb="FF00FFF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zastoupení</a:t>
            </a:r>
            <a:r>
              <a:rPr lang="cs-CZ" baseline="0"/>
              <a:t> jednotlivých organizací</a:t>
            </a:r>
            <a:endParaRPr lang="cs-CZ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čísla!$B$22</c:f>
              <c:strCache>
                <c:ptCount val="1"/>
                <c:pt idx="0">
                  <c:v>muži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čísla!$A$23:$A$36</c:f>
              <c:strCache>
                <c:ptCount val="13"/>
                <c:pt idx="0">
                  <c:v>Brno-město</c:v>
                </c:pt>
                <c:pt idx="1">
                  <c:v>Brno-venkov</c:v>
                </c:pt>
                <c:pt idx="2">
                  <c:v>Česká Lípa</c:v>
                </c:pt>
                <c:pt idx="3">
                  <c:v>Frýdek-Místek</c:v>
                </c:pt>
                <c:pt idx="4">
                  <c:v>Havlíčkův Brod</c:v>
                </c:pt>
                <c:pt idx="5">
                  <c:v>Hradec Králové</c:v>
                </c:pt>
                <c:pt idx="6">
                  <c:v>Jablonec n. N.</c:v>
                </c:pt>
                <c:pt idx="7">
                  <c:v>Jihlava</c:v>
                </c:pt>
                <c:pt idx="8">
                  <c:v>Liberec</c:v>
                </c:pt>
                <c:pt idx="9">
                  <c:v>Písek</c:v>
                </c:pt>
                <c:pt idx="10">
                  <c:v>Praha</c:v>
                </c:pt>
                <c:pt idx="11">
                  <c:v>Ústí n. Orlicí</c:v>
                </c:pt>
                <c:pt idx="12">
                  <c:v>Žďár nad Sázavou</c:v>
                </c:pt>
              </c:strCache>
            </c:strRef>
          </c:cat>
          <c:val>
            <c:numRef>
              <c:f>čísla!$B$23:$B$36</c:f>
              <c:numCache>
                <c:formatCode>General</c:formatCode>
                <c:ptCount val="14"/>
                <c:pt idx="0">
                  <c:v>1</c:v>
                </c:pt>
                <c:pt idx="1">
                  <c:v>2</c:v>
                </c:pt>
                <c:pt idx="2">
                  <c:v>1</c:v>
                </c:pt>
                <c:pt idx="3">
                  <c:v>2</c:v>
                </c:pt>
                <c:pt idx="4">
                  <c:v>0</c:v>
                </c:pt>
                <c:pt idx="5">
                  <c:v>0</c:v>
                </c:pt>
                <c:pt idx="6">
                  <c:v>3</c:v>
                </c:pt>
                <c:pt idx="7">
                  <c:v>1</c:v>
                </c:pt>
                <c:pt idx="8">
                  <c:v>1</c:v>
                </c:pt>
                <c:pt idx="9">
                  <c:v>0</c:v>
                </c:pt>
                <c:pt idx="10">
                  <c:v>1</c:v>
                </c:pt>
                <c:pt idx="11">
                  <c:v>3</c:v>
                </c:pt>
                <c:pt idx="12">
                  <c:v>2</c:v>
                </c:pt>
                <c:pt idx="13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141-408C-9EB8-C6933612A0AF}"/>
            </c:ext>
          </c:extLst>
        </c:ser>
        <c:ser>
          <c:idx val="1"/>
          <c:order val="1"/>
          <c:tx>
            <c:strRef>
              <c:f>čísla!$C$22</c:f>
              <c:strCache>
                <c:ptCount val="1"/>
                <c:pt idx="0">
                  <c:v>ženy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čísla!$A$23:$A$36</c:f>
              <c:strCache>
                <c:ptCount val="13"/>
                <c:pt idx="0">
                  <c:v>Brno-město</c:v>
                </c:pt>
                <c:pt idx="1">
                  <c:v>Brno-venkov</c:v>
                </c:pt>
                <c:pt idx="2">
                  <c:v>Česká Lípa</c:v>
                </c:pt>
                <c:pt idx="3">
                  <c:v>Frýdek-Místek</c:v>
                </c:pt>
                <c:pt idx="4">
                  <c:v>Havlíčkův Brod</c:v>
                </c:pt>
                <c:pt idx="5">
                  <c:v>Hradec Králové</c:v>
                </c:pt>
                <c:pt idx="6">
                  <c:v>Jablonec n. N.</c:v>
                </c:pt>
                <c:pt idx="7">
                  <c:v>Jihlava</c:v>
                </c:pt>
                <c:pt idx="8">
                  <c:v>Liberec</c:v>
                </c:pt>
                <c:pt idx="9">
                  <c:v>Písek</c:v>
                </c:pt>
                <c:pt idx="10">
                  <c:v>Praha</c:v>
                </c:pt>
                <c:pt idx="11">
                  <c:v>Ústí n. Orlicí</c:v>
                </c:pt>
                <c:pt idx="12">
                  <c:v>Žďár nad Sázavou</c:v>
                </c:pt>
              </c:strCache>
            </c:strRef>
          </c:cat>
          <c:val>
            <c:numRef>
              <c:f>čísla!$C$23:$C$36</c:f>
              <c:numCache>
                <c:formatCode>General</c:formatCode>
                <c:ptCount val="14"/>
                <c:pt idx="0">
                  <c:v>11</c:v>
                </c:pt>
                <c:pt idx="1">
                  <c:v>4</c:v>
                </c:pt>
                <c:pt idx="2">
                  <c:v>5</c:v>
                </c:pt>
                <c:pt idx="3">
                  <c:v>1</c:v>
                </c:pt>
                <c:pt idx="4">
                  <c:v>3</c:v>
                </c:pt>
                <c:pt idx="5">
                  <c:v>7</c:v>
                </c:pt>
                <c:pt idx="6">
                  <c:v>0</c:v>
                </c:pt>
                <c:pt idx="7">
                  <c:v>5</c:v>
                </c:pt>
                <c:pt idx="8">
                  <c:v>2</c:v>
                </c:pt>
                <c:pt idx="9">
                  <c:v>4</c:v>
                </c:pt>
                <c:pt idx="10">
                  <c:v>3</c:v>
                </c:pt>
                <c:pt idx="11">
                  <c:v>7</c:v>
                </c:pt>
                <c:pt idx="12">
                  <c:v>2</c:v>
                </c:pt>
                <c:pt idx="13">
                  <c:v>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141-408C-9EB8-C6933612A0AF}"/>
            </c:ext>
          </c:extLst>
        </c:ser>
        <c:ser>
          <c:idx val="2"/>
          <c:order val="2"/>
          <c:tx>
            <c:strRef>
              <c:f>čísla!$D$22</c:f>
              <c:strCache>
                <c:ptCount val="1"/>
                <c:pt idx="0">
                  <c:v>celkem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čísla!$A$23:$A$36</c:f>
              <c:strCache>
                <c:ptCount val="13"/>
                <c:pt idx="0">
                  <c:v>Brno-město</c:v>
                </c:pt>
                <c:pt idx="1">
                  <c:v>Brno-venkov</c:v>
                </c:pt>
                <c:pt idx="2">
                  <c:v>Česká Lípa</c:v>
                </c:pt>
                <c:pt idx="3">
                  <c:v>Frýdek-Místek</c:v>
                </c:pt>
                <c:pt idx="4">
                  <c:v>Havlíčkův Brod</c:v>
                </c:pt>
                <c:pt idx="5">
                  <c:v>Hradec Králové</c:v>
                </c:pt>
                <c:pt idx="6">
                  <c:v>Jablonec n. N.</c:v>
                </c:pt>
                <c:pt idx="7">
                  <c:v>Jihlava</c:v>
                </c:pt>
                <c:pt idx="8">
                  <c:v>Liberec</c:v>
                </c:pt>
                <c:pt idx="9">
                  <c:v>Písek</c:v>
                </c:pt>
                <c:pt idx="10">
                  <c:v>Praha</c:v>
                </c:pt>
                <c:pt idx="11">
                  <c:v>Ústí n. Orlicí</c:v>
                </c:pt>
                <c:pt idx="12">
                  <c:v>Žďár nad Sázavou</c:v>
                </c:pt>
              </c:strCache>
            </c:strRef>
          </c:cat>
          <c:val>
            <c:numRef>
              <c:f>čísla!$D$23:$D$36</c:f>
              <c:numCache>
                <c:formatCode>General</c:formatCode>
                <c:ptCount val="14"/>
                <c:pt idx="0">
                  <c:v>12</c:v>
                </c:pt>
                <c:pt idx="1">
                  <c:v>6</c:v>
                </c:pt>
                <c:pt idx="2">
                  <c:v>6</c:v>
                </c:pt>
                <c:pt idx="3">
                  <c:v>3</c:v>
                </c:pt>
                <c:pt idx="4">
                  <c:v>3</c:v>
                </c:pt>
                <c:pt idx="5">
                  <c:v>7</c:v>
                </c:pt>
                <c:pt idx="6">
                  <c:v>3</c:v>
                </c:pt>
                <c:pt idx="7">
                  <c:v>6</c:v>
                </c:pt>
                <c:pt idx="8">
                  <c:v>3</c:v>
                </c:pt>
                <c:pt idx="9">
                  <c:v>4</c:v>
                </c:pt>
                <c:pt idx="10">
                  <c:v>4</c:v>
                </c:pt>
                <c:pt idx="11">
                  <c:v>10</c:v>
                </c:pt>
                <c:pt idx="12">
                  <c:v>4</c:v>
                </c:pt>
                <c:pt idx="13">
                  <c:v>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141-408C-9EB8-C6933612A0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17337536"/>
        <c:axId val="317352936"/>
      </c:barChart>
      <c:catAx>
        <c:axId val="317337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317352936"/>
        <c:crosses val="autoZero"/>
        <c:auto val="1"/>
        <c:lblAlgn val="ctr"/>
        <c:lblOffset val="100"/>
        <c:noMultiLvlLbl val="0"/>
      </c:catAx>
      <c:valAx>
        <c:axId val="317352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3173375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čísla!$B$38</c:f>
              <c:strCache>
                <c:ptCount val="1"/>
                <c:pt idx="0">
                  <c:v>úspěšnost %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čísla!$A$39:$A$51</c:f>
              <c:strCache>
                <c:ptCount val="13"/>
                <c:pt idx="0">
                  <c:v>Brno-město</c:v>
                </c:pt>
                <c:pt idx="1">
                  <c:v>Brno-venkov</c:v>
                </c:pt>
                <c:pt idx="2">
                  <c:v>Česká Lípa</c:v>
                </c:pt>
                <c:pt idx="3">
                  <c:v>Frýdek-Místek</c:v>
                </c:pt>
                <c:pt idx="4">
                  <c:v>Havlíčkův Brod</c:v>
                </c:pt>
                <c:pt idx="5">
                  <c:v>Hradec Králové</c:v>
                </c:pt>
                <c:pt idx="6">
                  <c:v>Jablonec n. N.</c:v>
                </c:pt>
                <c:pt idx="7">
                  <c:v>Jihlava</c:v>
                </c:pt>
                <c:pt idx="8">
                  <c:v>Liberec</c:v>
                </c:pt>
                <c:pt idx="9">
                  <c:v>Písek</c:v>
                </c:pt>
                <c:pt idx="10">
                  <c:v>Praha</c:v>
                </c:pt>
                <c:pt idx="11">
                  <c:v>Ústí n. Orlicí</c:v>
                </c:pt>
                <c:pt idx="12">
                  <c:v>Žďár nad Sázavou</c:v>
                </c:pt>
              </c:strCache>
            </c:strRef>
          </c:cat>
          <c:val>
            <c:numRef>
              <c:f>čísla!$B$39:$B$51</c:f>
              <c:numCache>
                <c:formatCode>0.00</c:formatCode>
                <c:ptCount val="13"/>
                <c:pt idx="0">
                  <c:v>66.67</c:v>
                </c:pt>
                <c:pt idx="1">
                  <c:v>100</c:v>
                </c:pt>
                <c:pt idx="2">
                  <c:v>50</c:v>
                </c:pt>
                <c:pt idx="3">
                  <c:v>200</c:v>
                </c:pt>
                <c:pt idx="4">
                  <c:v>33.33</c:v>
                </c:pt>
                <c:pt idx="5">
                  <c:v>42.86</c:v>
                </c:pt>
                <c:pt idx="6">
                  <c:v>266.67</c:v>
                </c:pt>
                <c:pt idx="7">
                  <c:v>83.33</c:v>
                </c:pt>
                <c:pt idx="8">
                  <c:v>100</c:v>
                </c:pt>
                <c:pt idx="9">
                  <c:v>50</c:v>
                </c:pt>
                <c:pt idx="10">
                  <c:v>75</c:v>
                </c:pt>
                <c:pt idx="11">
                  <c:v>120</c:v>
                </c:pt>
                <c:pt idx="12">
                  <c:v>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E9-4E75-83CF-5242319D86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92406207"/>
        <c:axId val="1992405247"/>
      </c:barChart>
      <c:catAx>
        <c:axId val="199240620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1992405247"/>
        <c:crosses val="autoZero"/>
        <c:auto val="1"/>
        <c:lblAlgn val="ctr"/>
        <c:lblOffset val="100"/>
        <c:noMultiLvlLbl val="0"/>
      </c:catAx>
      <c:valAx>
        <c:axId val="19924052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19924062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zlaté medaile - absolutní počet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'grafy medaile'!$B$1</c:f>
              <c:strCache>
                <c:ptCount val="1"/>
                <c:pt idx="0">
                  <c:v>muži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'grafy medaile'!$A$2:$A$16</c:f>
              <c:strCache>
                <c:ptCount val="13"/>
                <c:pt idx="0">
                  <c:v>Brno-město</c:v>
                </c:pt>
                <c:pt idx="1">
                  <c:v>Brno-venkov</c:v>
                </c:pt>
                <c:pt idx="2">
                  <c:v>Česká Lípa</c:v>
                </c:pt>
                <c:pt idx="3">
                  <c:v>Frýdek-Místek</c:v>
                </c:pt>
                <c:pt idx="4">
                  <c:v>Havlíčkův Brod</c:v>
                </c:pt>
                <c:pt idx="5">
                  <c:v>Hradec Králové</c:v>
                </c:pt>
                <c:pt idx="6">
                  <c:v>Jablonec n. N.</c:v>
                </c:pt>
                <c:pt idx="7">
                  <c:v>Jihlava</c:v>
                </c:pt>
                <c:pt idx="8">
                  <c:v>Liberec</c:v>
                </c:pt>
                <c:pt idx="9">
                  <c:v>Písek</c:v>
                </c:pt>
                <c:pt idx="10">
                  <c:v>Praha</c:v>
                </c:pt>
                <c:pt idx="11">
                  <c:v>Ústí n. Orlicí</c:v>
                </c:pt>
                <c:pt idx="12">
                  <c:v>Žďár nad Sázavou</c:v>
                </c:pt>
              </c:strCache>
            </c:strRef>
          </c:cat>
          <c:val>
            <c:numRef>
              <c:f>'grafy medaile'!$B$2:$B$15</c:f>
            </c:numRef>
          </c:val>
          <c:extLst>
            <c:ext xmlns:c16="http://schemas.microsoft.com/office/drawing/2014/chart" uri="{C3380CC4-5D6E-409C-BE32-E72D297353CC}">
              <c16:uniqueId val="{00000000-8860-43C1-A841-4E58FE8B5AE8}"/>
            </c:ext>
          </c:extLst>
        </c:ser>
        <c:ser>
          <c:idx val="1"/>
          <c:order val="1"/>
          <c:tx>
            <c:strRef>
              <c:f>'grafy medaile'!$C$1</c:f>
              <c:strCache>
                <c:ptCount val="1"/>
                <c:pt idx="0">
                  <c:v>ženy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'grafy medaile'!$A$2:$A$16</c:f>
              <c:strCache>
                <c:ptCount val="13"/>
                <c:pt idx="0">
                  <c:v>Brno-město</c:v>
                </c:pt>
                <c:pt idx="1">
                  <c:v>Brno-venkov</c:v>
                </c:pt>
                <c:pt idx="2">
                  <c:v>Česká Lípa</c:v>
                </c:pt>
                <c:pt idx="3">
                  <c:v>Frýdek-Místek</c:v>
                </c:pt>
                <c:pt idx="4">
                  <c:v>Havlíčkův Brod</c:v>
                </c:pt>
                <c:pt idx="5">
                  <c:v>Hradec Králové</c:v>
                </c:pt>
                <c:pt idx="6">
                  <c:v>Jablonec n. N.</c:v>
                </c:pt>
                <c:pt idx="7">
                  <c:v>Jihlava</c:v>
                </c:pt>
                <c:pt idx="8">
                  <c:v>Liberec</c:v>
                </c:pt>
                <c:pt idx="9">
                  <c:v>Písek</c:v>
                </c:pt>
                <c:pt idx="10">
                  <c:v>Praha</c:v>
                </c:pt>
                <c:pt idx="11">
                  <c:v>Ústí n. Orlicí</c:v>
                </c:pt>
                <c:pt idx="12">
                  <c:v>Žďár nad Sázavou</c:v>
                </c:pt>
              </c:strCache>
            </c:strRef>
          </c:cat>
          <c:val>
            <c:numRef>
              <c:f>'grafy medaile'!$C$2:$C$15</c:f>
            </c:numRef>
          </c:val>
          <c:extLst>
            <c:ext xmlns:c16="http://schemas.microsoft.com/office/drawing/2014/chart" uri="{C3380CC4-5D6E-409C-BE32-E72D297353CC}">
              <c16:uniqueId val="{00000001-8860-43C1-A841-4E58FE8B5AE8}"/>
            </c:ext>
          </c:extLst>
        </c:ser>
        <c:ser>
          <c:idx val="2"/>
          <c:order val="2"/>
          <c:tx>
            <c:strRef>
              <c:f>'grafy medaile'!$D$1</c:f>
              <c:strCache>
                <c:ptCount val="1"/>
                <c:pt idx="0">
                  <c:v>celkem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'grafy medaile'!$A$2:$A$16</c:f>
              <c:strCache>
                <c:ptCount val="13"/>
                <c:pt idx="0">
                  <c:v>Brno-město</c:v>
                </c:pt>
                <c:pt idx="1">
                  <c:v>Brno-venkov</c:v>
                </c:pt>
                <c:pt idx="2">
                  <c:v>Česká Lípa</c:v>
                </c:pt>
                <c:pt idx="3">
                  <c:v>Frýdek-Místek</c:v>
                </c:pt>
                <c:pt idx="4">
                  <c:v>Havlíčkův Brod</c:v>
                </c:pt>
                <c:pt idx="5">
                  <c:v>Hradec Králové</c:v>
                </c:pt>
                <c:pt idx="6">
                  <c:v>Jablonec n. N.</c:v>
                </c:pt>
                <c:pt idx="7">
                  <c:v>Jihlava</c:v>
                </c:pt>
                <c:pt idx="8">
                  <c:v>Liberec</c:v>
                </c:pt>
                <c:pt idx="9">
                  <c:v>Písek</c:v>
                </c:pt>
                <c:pt idx="10">
                  <c:v>Praha</c:v>
                </c:pt>
                <c:pt idx="11">
                  <c:v>Ústí n. Orlicí</c:v>
                </c:pt>
                <c:pt idx="12">
                  <c:v>Žďár nad Sázavou</c:v>
                </c:pt>
              </c:strCache>
            </c:strRef>
          </c:cat>
          <c:val>
            <c:numRef>
              <c:f>'grafy medaile'!$D$2:$D$15</c:f>
            </c:numRef>
          </c:val>
          <c:extLst>
            <c:ext xmlns:c16="http://schemas.microsoft.com/office/drawing/2014/chart" uri="{C3380CC4-5D6E-409C-BE32-E72D297353CC}">
              <c16:uniqueId val="{00000002-8860-43C1-A841-4E58FE8B5AE8}"/>
            </c:ext>
          </c:extLst>
        </c:ser>
        <c:ser>
          <c:idx val="3"/>
          <c:order val="3"/>
          <c:tx>
            <c:strRef>
              <c:f>'grafy medaile'!$E$1</c:f>
              <c:strCache>
                <c:ptCount val="1"/>
                <c:pt idx="0">
                  <c:v>zlato M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'grafy medaile'!$A$2:$A$16</c:f>
              <c:strCache>
                <c:ptCount val="13"/>
                <c:pt idx="0">
                  <c:v>Brno-město</c:v>
                </c:pt>
                <c:pt idx="1">
                  <c:v>Brno-venkov</c:v>
                </c:pt>
                <c:pt idx="2">
                  <c:v>Česká Lípa</c:v>
                </c:pt>
                <c:pt idx="3">
                  <c:v>Frýdek-Místek</c:v>
                </c:pt>
                <c:pt idx="4">
                  <c:v>Havlíčkův Brod</c:v>
                </c:pt>
                <c:pt idx="5">
                  <c:v>Hradec Králové</c:v>
                </c:pt>
                <c:pt idx="6">
                  <c:v>Jablonec n. N.</c:v>
                </c:pt>
                <c:pt idx="7">
                  <c:v>Jihlava</c:v>
                </c:pt>
                <c:pt idx="8">
                  <c:v>Liberec</c:v>
                </c:pt>
                <c:pt idx="9">
                  <c:v>Písek</c:v>
                </c:pt>
                <c:pt idx="10">
                  <c:v>Praha</c:v>
                </c:pt>
                <c:pt idx="11">
                  <c:v>Ústí n. Orlicí</c:v>
                </c:pt>
                <c:pt idx="12">
                  <c:v>Žďár nad Sázavou</c:v>
                </c:pt>
              </c:strCache>
            </c:strRef>
          </c:cat>
          <c:val>
            <c:numRef>
              <c:f>'grafy medaile'!$E$2:$E$15</c:f>
              <c:numCache>
                <c:formatCode>General</c:formatCode>
                <c:ptCount val="13"/>
                <c:pt idx="0">
                  <c:v>1</c:v>
                </c:pt>
                <c:pt idx="3">
                  <c:v>2</c:v>
                </c:pt>
                <c:pt idx="6">
                  <c:v>2</c:v>
                </c:pt>
                <c:pt idx="10">
                  <c:v>1</c:v>
                </c:pt>
                <c:pt idx="11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860-43C1-A841-4E58FE8B5AE8}"/>
            </c:ext>
          </c:extLst>
        </c:ser>
        <c:ser>
          <c:idx val="4"/>
          <c:order val="4"/>
          <c:tx>
            <c:strRef>
              <c:f>'grafy medaile'!$F$1</c:f>
              <c:strCache>
                <c:ptCount val="1"/>
                <c:pt idx="0">
                  <c:v>zlato Ž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'grafy medaile'!$A$2:$A$16</c:f>
              <c:strCache>
                <c:ptCount val="13"/>
                <c:pt idx="0">
                  <c:v>Brno-město</c:v>
                </c:pt>
                <c:pt idx="1">
                  <c:v>Brno-venkov</c:v>
                </c:pt>
                <c:pt idx="2">
                  <c:v>Česká Lípa</c:v>
                </c:pt>
                <c:pt idx="3">
                  <c:v>Frýdek-Místek</c:v>
                </c:pt>
                <c:pt idx="4">
                  <c:v>Havlíčkův Brod</c:v>
                </c:pt>
                <c:pt idx="5">
                  <c:v>Hradec Králové</c:v>
                </c:pt>
                <c:pt idx="6">
                  <c:v>Jablonec n. N.</c:v>
                </c:pt>
                <c:pt idx="7">
                  <c:v>Jihlava</c:v>
                </c:pt>
                <c:pt idx="8">
                  <c:v>Liberec</c:v>
                </c:pt>
                <c:pt idx="9">
                  <c:v>Písek</c:v>
                </c:pt>
                <c:pt idx="10">
                  <c:v>Praha</c:v>
                </c:pt>
                <c:pt idx="11">
                  <c:v>Ústí n. Orlicí</c:v>
                </c:pt>
                <c:pt idx="12">
                  <c:v>Žďár nad Sázavou</c:v>
                </c:pt>
              </c:strCache>
            </c:strRef>
          </c:cat>
          <c:val>
            <c:numRef>
              <c:f>'grafy medaile'!$F$2:$F$15</c:f>
              <c:numCache>
                <c:formatCode>General</c:formatCode>
                <c:ptCount val="13"/>
                <c:pt idx="0">
                  <c:v>2</c:v>
                </c:pt>
                <c:pt idx="2">
                  <c:v>1</c:v>
                </c:pt>
                <c:pt idx="7">
                  <c:v>2</c:v>
                </c:pt>
                <c:pt idx="8">
                  <c:v>1</c:v>
                </c:pt>
                <c:pt idx="10">
                  <c:v>2</c:v>
                </c:pt>
                <c:pt idx="1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860-43C1-A841-4E58FE8B5AE8}"/>
            </c:ext>
          </c:extLst>
        </c:ser>
        <c:ser>
          <c:idx val="5"/>
          <c:order val="5"/>
          <c:tx>
            <c:strRef>
              <c:f>'grafy medaile'!$G$1</c:f>
              <c:strCache>
                <c:ptCount val="1"/>
                <c:pt idx="0">
                  <c:v>zlato D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'grafy medaile'!$A$2:$A$16</c:f>
              <c:strCache>
                <c:ptCount val="13"/>
                <c:pt idx="0">
                  <c:v>Brno-město</c:v>
                </c:pt>
                <c:pt idx="1">
                  <c:v>Brno-venkov</c:v>
                </c:pt>
                <c:pt idx="2">
                  <c:v>Česká Lípa</c:v>
                </c:pt>
                <c:pt idx="3">
                  <c:v>Frýdek-Místek</c:v>
                </c:pt>
                <c:pt idx="4">
                  <c:v>Havlíčkův Brod</c:v>
                </c:pt>
                <c:pt idx="5">
                  <c:v>Hradec Králové</c:v>
                </c:pt>
                <c:pt idx="6">
                  <c:v>Jablonec n. N.</c:v>
                </c:pt>
                <c:pt idx="7">
                  <c:v>Jihlava</c:v>
                </c:pt>
                <c:pt idx="8">
                  <c:v>Liberec</c:v>
                </c:pt>
                <c:pt idx="9">
                  <c:v>Písek</c:v>
                </c:pt>
                <c:pt idx="10">
                  <c:v>Praha</c:v>
                </c:pt>
                <c:pt idx="11">
                  <c:v>Ústí n. Orlicí</c:v>
                </c:pt>
                <c:pt idx="12">
                  <c:v>Žďár nad Sázavou</c:v>
                </c:pt>
              </c:strCache>
            </c:strRef>
          </c:cat>
          <c:val>
            <c:numRef>
              <c:f>'grafy medaile'!$G$2:$G$15</c:f>
              <c:numCache>
                <c:formatCode>General</c:formatCode>
                <c:ptCount val="13"/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860-43C1-A841-4E58FE8B5AE8}"/>
            </c:ext>
          </c:extLst>
        </c:ser>
        <c:ser>
          <c:idx val="6"/>
          <c:order val="6"/>
          <c:tx>
            <c:strRef>
              <c:f>'grafy medaile'!$H$1</c:f>
              <c:strCache>
                <c:ptCount val="1"/>
                <c:pt idx="0">
                  <c:v>zlato celkem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'grafy medaile'!$A$2:$A$16</c:f>
              <c:strCache>
                <c:ptCount val="13"/>
                <c:pt idx="0">
                  <c:v>Brno-město</c:v>
                </c:pt>
                <c:pt idx="1">
                  <c:v>Brno-venkov</c:v>
                </c:pt>
                <c:pt idx="2">
                  <c:v>Česká Lípa</c:v>
                </c:pt>
                <c:pt idx="3">
                  <c:v>Frýdek-Místek</c:v>
                </c:pt>
                <c:pt idx="4">
                  <c:v>Havlíčkův Brod</c:v>
                </c:pt>
                <c:pt idx="5">
                  <c:v>Hradec Králové</c:v>
                </c:pt>
                <c:pt idx="6">
                  <c:v>Jablonec n. N.</c:v>
                </c:pt>
                <c:pt idx="7">
                  <c:v>Jihlava</c:v>
                </c:pt>
                <c:pt idx="8">
                  <c:v>Liberec</c:v>
                </c:pt>
                <c:pt idx="9">
                  <c:v>Písek</c:v>
                </c:pt>
                <c:pt idx="10">
                  <c:v>Praha</c:v>
                </c:pt>
                <c:pt idx="11">
                  <c:v>Ústí n. Orlicí</c:v>
                </c:pt>
                <c:pt idx="12">
                  <c:v>Žďár nad Sázavou</c:v>
                </c:pt>
              </c:strCache>
            </c:strRef>
          </c:cat>
          <c:val>
            <c:numRef>
              <c:f>'grafy medaile'!$H$2:$H$15</c:f>
              <c:numCache>
                <c:formatCode>General</c:formatCode>
                <c:ptCount val="13"/>
                <c:pt idx="0">
                  <c:v>3</c:v>
                </c:pt>
                <c:pt idx="2">
                  <c:v>2</c:v>
                </c:pt>
                <c:pt idx="3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1</c:v>
                </c:pt>
                <c:pt idx="10">
                  <c:v>3</c:v>
                </c:pt>
                <c:pt idx="11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860-43C1-A841-4E58FE8B5A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17177632"/>
        <c:axId val="317178016"/>
      </c:barChart>
      <c:catAx>
        <c:axId val="317177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317178016"/>
        <c:crosses val="autoZero"/>
        <c:auto val="1"/>
        <c:lblAlgn val="ctr"/>
        <c:lblOffset val="100"/>
        <c:noMultiLvlLbl val="0"/>
      </c:catAx>
      <c:valAx>
        <c:axId val="317178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3171776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stříbrné</a:t>
            </a:r>
            <a:r>
              <a:rPr lang="cs-CZ" baseline="0"/>
              <a:t> medaile - absolutní počet </a:t>
            </a:r>
            <a:endParaRPr lang="cs-CZ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'grafy medaile'!$I$1</c:f>
              <c:strCache>
                <c:ptCount val="1"/>
                <c:pt idx="0">
                  <c:v>stříbro M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'grafy medaile'!$A$2:$A$16</c:f>
              <c:strCache>
                <c:ptCount val="13"/>
                <c:pt idx="0">
                  <c:v>Brno-město</c:v>
                </c:pt>
                <c:pt idx="1">
                  <c:v>Brno-venkov</c:v>
                </c:pt>
                <c:pt idx="2">
                  <c:v>Česká Lípa</c:v>
                </c:pt>
                <c:pt idx="3">
                  <c:v>Frýdek-Místek</c:v>
                </c:pt>
                <c:pt idx="4">
                  <c:v>Havlíčkův Brod</c:v>
                </c:pt>
                <c:pt idx="5">
                  <c:v>Hradec Králové</c:v>
                </c:pt>
                <c:pt idx="6">
                  <c:v>Jablonec n. N.</c:v>
                </c:pt>
                <c:pt idx="7">
                  <c:v>Jihlava</c:v>
                </c:pt>
                <c:pt idx="8">
                  <c:v>Liberec</c:v>
                </c:pt>
                <c:pt idx="9">
                  <c:v>Písek</c:v>
                </c:pt>
                <c:pt idx="10">
                  <c:v>Praha</c:v>
                </c:pt>
                <c:pt idx="11">
                  <c:v>Ústí n. Orlicí</c:v>
                </c:pt>
                <c:pt idx="12">
                  <c:v>Žďár nad Sázavou</c:v>
                </c:pt>
              </c:strCache>
            </c:strRef>
          </c:cat>
          <c:val>
            <c:numRef>
              <c:f>'grafy medaile'!$I$2:$I$15</c:f>
              <c:numCache>
                <c:formatCode>General</c:formatCode>
                <c:ptCount val="13"/>
                <c:pt idx="0">
                  <c:v>2</c:v>
                </c:pt>
                <c:pt idx="1">
                  <c:v>2</c:v>
                </c:pt>
                <c:pt idx="3">
                  <c:v>1</c:v>
                </c:pt>
                <c:pt idx="6">
                  <c:v>1</c:v>
                </c:pt>
                <c:pt idx="11">
                  <c:v>3</c:v>
                </c:pt>
                <c:pt idx="1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69A-41FB-A173-3EAF8E3DFD8B}"/>
            </c:ext>
          </c:extLst>
        </c:ser>
        <c:ser>
          <c:idx val="1"/>
          <c:order val="1"/>
          <c:tx>
            <c:strRef>
              <c:f>'grafy medaile'!$J$1</c:f>
              <c:strCache>
                <c:ptCount val="1"/>
                <c:pt idx="0">
                  <c:v>stříbro Ž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'grafy medaile'!$A$2:$A$16</c:f>
              <c:strCache>
                <c:ptCount val="13"/>
                <c:pt idx="0">
                  <c:v>Brno-město</c:v>
                </c:pt>
                <c:pt idx="1">
                  <c:v>Brno-venkov</c:v>
                </c:pt>
                <c:pt idx="2">
                  <c:v>Česká Lípa</c:v>
                </c:pt>
                <c:pt idx="3">
                  <c:v>Frýdek-Místek</c:v>
                </c:pt>
                <c:pt idx="4">
                  <c:v>Havlíčkův Brod</c:v>
                </c:pt>
                <c:pt idx="5">
                  <c:v>Hradec Králové</c:v>
                </c:pt>
                <c:pt idx="6">
                  <c:v>Jablonec n. N.</c:v>
                </c:pt>
                <c:pt idx="7">
                  <c:v>Jihlava</c:v>
                </c:pt>
                <c:pt idx="8">
                  <c:v>Liberec</c:v>
                </c:pt>
                <c:pt idx="9">
                  <c:v>Písek</c:v>
                </c:pt>
                <c:pt idx="10">
                  <c:v>Praha</c:v>
                </c:pt>
                <c:pt idx="11">
                  <c:v>Ústí n. Orlicí</c:v>
                </c:pt>
                <c:pt idx="12">
                  <c:v>Žďár nad Sázavou</c:v>
                </c:pt>
              </c:strCache>
            </c:strRef>
          </c:cat>
          <c:val>
            <c:numRef>
              <c:f>'grafy medaile'!$J$2:$J$15</c:f>
              <c:numCache>
                <c:formatCode>General</c:formatCode>
                <c:ptCount val="13"/>
                <c:pt idx="0">
                  <c:v>1</c:v>
                </c:pt>
                <c:pt idx="1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2</c:v>
                </c:pt>
                <c:pt idx="7">
                  <c:v>2</c:v>
                </c:pt>
                <c:pt idx="9">
                  <c:v>1</c:v>
                </c:pt>
                <c:pt idx="1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69A-41FB-A173-3EAF8E3DFD8B}"/>
            </c:ext>
          </c:extLst>
        </c:ser>
        <c:ser>
          <c:idx val="2"/>
          <c:order val="2"/>
          <c:tx>
            <c:strRef>
              <c:f>'grafy medaile'!$K$1</c:f>
              <c:strCache>
                <c:ptCount val="1"/>
                <c:pt idx="0">
                  <c:v>stříbro D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'grafy medaile'!$A$2:$A$16</c:f>
              <c:strCache>
                <c:ptCount val="13"/>
                <c:pt idx="0">
                  <c:v>Brno-město</c:v>
                </c:pt>
                <c:pt idx="1">
                  <c:v>Brno-venkov</c:v>
                </c:pt>
                <c:pt idx="2">
                  <c:v>Česká Lípa</c:v>
                </c:pt>
                <c:pt idx="3">
                  <c:v>Frýdek-Místek</c:v>
                </c:pt>
                <c:pt idx="4">
                  <c:v>Havlíčkův Brod</c:v>
                </c:pt>
                <c:pt idx="5">
                  <c:v>Hradec Králové</c:v>
                </c:pt>
                <c:pt idx="6">
                  <c:v>Jablonec n. N.</c:v>
                </c:pt>
                <c:pt idx="7">
                  <c:v>Jihlava</c:v>
                </c:pt>
                <c:pt idx="8">
                  <c:v>Liberec</c:v>
                </c:pt>
                <c:pt idx="9">
                  <c:v>Písek</c:v>
                </c:pt>
                <c:pt idx="10">
                  <c:v>Praha</c:v>
                </c:pt>
                <c:pt idx="11">
                  <c:v>Ústí n. Orlicí</c:v>
                </c:pt>
                <c:pt idx="12">
                  <c:v>Žďár nad Sázavou</c:v>
                </c:pt>
              </c:strCache>
            </c:strRef>
          </c:cat>
          <c:val>
            <c:numRef>
              <c:f>'grafy medaile'!$K$2:$K$15</c:f>
              <c:numCache>
                <c:formatCode>General</c:formatCode>
                <c:ptCount val="13"/>
                <c:pt idx="6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69A-41FB-A173-3EAF8E3DFD8B}"/>
            </c:ext>
          </c:extLst>
        </c:ser>
        <c:ser>
          <c:idx val="3"/>
          <c:order val="3"/>
          <c:tx>
            <c:strRef>
              <c:f>'grafy medaile'!$L$1</c:f>
              <c:strCache>
                <c:ptCount val="1"/>
                <c:pt idx="0">
                  <c:v>stříbro celkem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'grafy medaile'!$A$2:$A$16</c:f>
              <c:strCache>
                <c:ptCount val="13"/>
                <c:pt idx="0">
                  <c:v>Brno-město</c:v>
                </c:pt>
                <c:pt idx="1">
                  <c:v>Brno-venkov</c:v>
                </c:pt>
                <c:pt idx="2">
                  <c:v>Česká Lípa</c:v>
                </c:pt>
                <c:pt idx="3">
                  <c:v>Frýdek-Místek</c:v>
                </c:pt>
                <c:pt idx="4">
                  <c:v>Havlíčkův Brod</c:v>
                </c:pt>
                <c:pt idx="5">
                  <c:v>Hradec Králové</c:v>
                </c:pt>
                <c:pt idx="6">
                  <c:v>Jablonec n. N.</c:v>
                </c:pt>
                <c:pt idx="7">
                  <c:v>Jihlava</c:v>
                </c:pt>
                <c:pt idx="8">
                  <c:v>Liberec</c:v>
                </c:pt>
                <c:pt idx="9">
                  <c:v>Písek</c:v>
                </c:pt>
                <c:pt idx="10">
                  <c:v>Praha</c:v>
                </c:pt>
                <c:pt idx="11">
                  <c:v>Ústí n. Orlicí</c:v>
                </c:pt>
                <c:pt idx="12">
                  <c:v>Žďár nad Sázavou</c:v>
                </c:pt>
              </c:strCache>
            </c:strRef>
          </c:cat>
          <c:val>
            <c:numRef>
              <c:f>'grafy medaile'!$L$2:$L$15</c:f>
              <c:numCache>
                <c:formatCode>General</c:formatCode>
                <c:ptCount val="13"/>
                <c:pt idx="0">
                  <c:v>3</c:v>
                </c:pt>
                <c:pt idx="1">
                  <c:v>3</c:v>
                </c:pt>
                <c:pt idx="3">
                  <c:v>2</c:v>
                </c:pt>
                <c:pt idx="4">
                  <c:v>1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9">
                  <c:v>1</c:v>
                </c:pt>
                <c:pt idx="11">
                  <c:v>3</c:v>
                </c:pt>
                <c:pt idx="1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69A-41FB-A173-3EAF8E3DFD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69961120"/>
        <c:axId val="318290024"/>
      </c:barChart>
      <c:catAx>
        <c:axId val="3699611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318290024"/>
        <c:crosses val="autoZero"/>
        <c:auto val="1"/>
        <c:lblAlgn val="ctr"/>
        <c:lblOffset val="100"/>
        <c:noMultiLvlLbl val="0"/>
      </c:catAx>
      <c:valAx>
        <c:axId val="318290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3699611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bronzové medaile - absolutní počet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'grafy medaile'!$M$1</c:f>
              <c:strCache>
                <c:ptCount val="1"/>
                <c:pt idx="0">
                  <c:v>bronz M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'grafy medaile'!$A$2:$A$16</c:f>
              <c:strCache>
                <c:ptCount val="13"/>
                <c:pt idx="0">
                  <c:v>Brno-město</c:v>
                </c:pt>
                <c:pt idx="1">
                  <c:v>Brno-venkov</c:v>
                </c:pt>
                <c:pt idx="2">
                  <c:v>Česká Lípa</c:v>
                </c:pt>
                <c:pt idx="3">
                  <c:v>Frýdek-Místek</c:v>
                </c:pt>
                <c:pt idx="4">
                  <c:v>Havlíčkův Brod</c:v>
                </c:pt>
                <c:pt idx="5">
                  <c:v>Hradec Králové</c:v>
                </c:pt>
                <c:pt idx="6">
                  <c:v>Jablonec n. N.</c:v>
                </c:pt>
                <c:pt idx="7">
                  <c:v>Jihlava</c:v>
                </c:pt>
                <c:pt idx="8">
                  <c:v>Liberec</c:v>
                </c:pt>
                <c:pt idx="9">
                  <c:v>Písek</c:v>
                </c:pt>
                <c:pt idx="10">
                  <c:v>Praha</c:v>
                </c:pt>
                <c:pt idx="11">
                  <c:v>Ústí n. Orlicí</c:v>
                </c:pt>
                <c:pt idx="12">
                  <c:v>Žďár nad Sázavou</c:v>
                </c:pt>
              </c:strCache>
            </c:strRef>
          </c:cat>
          <c:val>
            <c:numRef>
              <c:f>'grafy medaile'!$M$2:$M$15</c:f>
              <c:numCache>
                <c:formatCode>General</c:formatCode>
                <c:ptCount val="13"/>
                <c:pt idx="1">
                  <c:v>3</c:v>
                </c:pt>
                <c:pt idx="3">
                  <c:v>1</c:v>
                </c:pt>
                <c:pt idx="6">
                  <c:v>4</c:v>
                </c:pt>
                <c:pt idx="11">
                  <c:v>1</c:v>
                </c:pt>
                <c:pt idx="1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611-4D46-92B1-5BB793461E15}"/>
            </c:ext>
          </c:extLst>
        </c:ser>
        <c:ser>
          <c:idx val="1"/>
          <c:order val="1"/>
          <c:tx>
            <c:strRef>
              <c:f>'grafy medaile'!$N$1</c:f>
              <c:strCache>
                <c:ptCount val="1"/>
                <c:pt idx="0">
                  <c:v>bronz Ž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'grafy medaile'!$A$2:$A$16</c:f>
              <c:strCache>
                <c:ptCount val="13"/>
                <c:pt idx="0">
                  <c:v>Brno-město</c:v>
                </c:pt>
                <c:pt idx="1">
                  <c:v>Brno-venkov</c:v>
                </c:pt>
                <c:pt idx="2">
                  <c:v>Česká Lípa</c:v>
                </c:pt>
                <c:pt idx="3">
                  <c:v>Frýdek-Místek</c:v>
                </c:pt>
                <c:pt idx="4">
                  <c:v>Havlíčkův Brod</c:v>
                </c:pt>
                <c:pt idx="5">
                  <c:v>Hradec Králové</c:v>
                </c:pt>
                <c:pt idx="6">
                  <c:v>Jablonec n. N.</c:v>
                </c:pt>
                <c:pt idx="7">
                  <c:v>Jihlava</c:v>
                </c:pt>
                <c:pt idx="8">
                  <c:v>Liberec</c:v>
                </c:pt>
                <c:pt idx="9">
                  <c:v>Písek</c:v>
                </c:pt>
                <c:pt idx="10">
                  <c:v>Praha</c:v>
                </c:pt>
                <c:pt idx="11">
                  <c:v>Ústí n. Orlicí</c:v>
                </c:pt>
                <c:pt idx="12">
                  <c:v>Žďár nad Sázavou</c:v>
                </c:pt>
              </c:strCache>
            </c:strRef>
          </c:cat>
          <c:val>
            <c:numRef>
              <c:f>'grafy medaile'!$N$2:$N$15</c:f>
              <c:numCache>
                <c:formatCode>General</c:formatCode>
                <c:ptCount val="13"/>
                <c:pt idx="0">
                  <c:v>2</c:v>
                </c:pt>
                <c:pt idx="2">
                  <c:v>1</c:v>
                </c:pt>
                <c:pt idx="3">
                  <c:v>1</c:v>
                </c:pt>
                <c:pt idx="5">
                  <c:v>1</c:v>
                </c:pt>
                <c:pt idx="7">
                  <c:v>1</c:v>
                </c:pt>
                <c:pt idx="8">
                  <c:v>2</c:v>
                </c:pt>
                <c:pt idx="9">
                  <c:v>1</c:v>
                </c:pt>
                <c:pt idx="1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611-4D46-92B1-5BB793461E15}"/>
            </c:ext>
          </c:extLst>
        </c:ser>
        <c:ser>
          <c:idx val="2"/>
          <c:order val="2"/>
          <c:tx>
            <c:strRef>
              <c:f>'grafy medaile'!$O$1</c:f>
              <c:strCache>
                <c:ptCount val="1"/>
                <c:pt idx="0">
                  <c:v>bronz D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'grafy medaile'!$A$2:$A$16</c:f>
              <c:strCache>
                <c:ptCount val="13"/>
                <c:pt idx="0">
                  <c:v>Brno-město</c:v>
                </c:pt>
                <c:pt idx="1">
                  <c:v>Brno-venkov</c:v>
                </c:pt>
                <c:pt idx="2">
                  <c:v>Česká Lípa</c:v>
                </c:pt>
                <c:pt idx="3">
                  <c:v>Frýdek-Místek</c:v>
                </c:pt>
                <c:pt idx="4">
                  <c:v>Havlíčkův Brod</c:v>
                </c:pt>
                <c:pt idx="5">
                  <c:v>Hradec Králové</c:v>
                </c:pt>
                <c:pt idx="6">
                  <c:v>Jablonec n. N.</c:v>
                </c:pt>
                <c:pt idx="7">
                  <c:v>Jihlava</c:v>
                </c:pt>
                <c:pt idx="8">
                  <c:v>Liberec</c:v>
                </c:pt>
                <c:pt idx="9">
                  <c:v>Písek</c:v>
                </c:pt>
                <c:pt idx="10">
                  <c:v>Praha</c:v>
                </c:pt>
                <c:pt idx="11">
                  <c:v>Ústí n. Orlicí</c:v>
                </c:pt>
                <c:pt idx="12">
                  <c:v>Žďár nad Sázavou</c:v>
                </c:pt>
              </c:strCache>
            </c:strRef>
          </c:cat>
          <c:val>
            <c:numRef>
              <c:f>'grafy medaile'!$O$2:$O$15</c:f>
              <c:numCache>
                <c:formatCode>General</c:formatCode>
                <c:ptCount val="13"/>
                <c:pt idx="1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611-4D46-92B1-5BB793461E15}"/>
            </c:ext>
          </c:extLst>
        </c:ser>
        <c:ser>
          <c:idx val="3"/>
          <c:order val="3"/>
          <c:tx>
            <c:strRef>
              <c:f>'grafy medaile'!$P$1</c:f>
              <c:strCache>
                <c:ptCount val="1"/>
                <c:pt idx="0">
                  <c:v>bronz celkem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'grafy medaile'!$A$2:$A$16</c:f>
              <c:strCache>
                <c:ptCount val="13"/>
                <c:pt idx="0">
                  <c:v>Brno-město</c:v>
                </c:pt>
                <c:pt idx="1">
                  <c:v>Brno-venkov</c:v>
                </c:pt>
                <c:pt idx="2">
                  <c:v>Česká Lípa</c:v>
                </c:pt>
                <c:pt idx="3">
                  <c:v>Frýdek-Místek</c:v>
                </c:pt>
                <c:pt idx="4">
                  <c:v>Havlíčkův Brod</c:v>
                </c:pt>
                <c:pt idx="5">
                  <c:v>Hradec Králové</c:v>
                </c:pt>
                <c:pt idx="6">
                  <c:v>Jablonec n. N.</c:v>
                </c:pt>
                <c:pt idx="7">
                  <c:v>Jihlava</c:v>
                </c:pt>
                <c:pt idx="8">
                  <c:v>Liberec</c:v>
                </c:pt>
                <c:pt idx="9">
                  <c:v>Písek</c:v>
                </c:pt>
                <c:pt idx="10">
                  <c:v>Praha</c:v>
                </c:pt>
                <c:pt idx="11">
                  <c:v>Ústí n. Orlicí</c:v>
                </c:pt>
                <c:pt idx="12">
                  <c:v>Žďár nad Sázavou</c:v>
                </c:pt>
              </c:strCache>
            </c:strRef>
          </c:cat>
          <c:val>
            <c:numRef>
              <c:f>'grafy medaile'!$P$2:$P$15</c:f>
              <c:numCache>
                <c:formatCode>General</c:formatCode>
                <c:ptCount val="13"/>
                <c:pt idx="0">
                  <c:v>2</c:v>
                </c:pt>
                <c:pt idx="1">
                  <c:v>3</c:v>
                </c:pt>
                <c:pt idx="2">
                  <c:v>1</c:v>
                </c:pt>
                <c:pt idx="3">
                  <c:v>2</c:v>
                </c:pt>
                <c:pt idx="5">
                  <c:v>1</c:v>
                </c:pt>
                <c:pt idx="6">
                  <c:v>4</c:v>
                </c:pt>
                <c:pt idx="7">
                  <c:v>1</c:v>
                </c:pt>
                <c:pt idx="8">
                  <c:v>2</c:v>
                </c:pt>
                <c:pt idx="9">
                  <c:v>1</c:v>
                </c:pt>
                <c:pt idx="11">
                  <c:v>2</c:v>
                </c:pt>
                <c:pt idx="1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611-4D46-92B1-5BB793461E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18206040"/>
        <c:axId val="318236216"/>
      </c:barChart>
      <c:catAx>
        <c:axId val="3182060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318236216"/>
        <c:crosses val="autoZero"/>
        <c:auto val="1"/>
        <c:lblAlgn val="ctr"/>
        <c:lblOffset val="100"/>
        <c:noMultiLvlLbl val="0"/>
      </c:catAx>
      <c:valAx>
        <c:axId val="318236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3182060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absolutní</a:t>
            </a:r>
            <a:r>
              <a:rPr lang="cs-CZ" baseline="0"/>
              <a:t> počty medailí</a:t>
            </a:r>
            <a:endParaRPr lang="cs-CZ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'grafy medaile'!$Q$1</c:f>
              <c:strCache>
                <c:ptCount val="1"/>
                <c:pt idx="0">
                  <c:v>medaile M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'grafy medaile'!$A$2:$A$16</c:f>
              <c:strCache>
                <c:ptCount val="13"/>
                <c:pt idx="0">
                  <c:v>Brno-město</c:v>
                </c:pt>
                <c:pt idx="1">
                  <c:v>Brno-venkov</c:v>
                </c:pt>
                <c:pt idx="2">
                  <c:v>Česká Lípa</c:v>
                </c:pt>
                <c:pt idx="3">
                  <c:v>Frýdek-Místek</c:v>
                </c:pt>
                <c:pt idx="4">
                  <c:v>Havlíčkův Brod</c:v>
                </c:pt>
                <c:pt idx="5">
                  <c:v>Hradec Králové</c:v>
                </c:pt>
                <c:pt idx="6">
                  <c:v>Jablonec n. N.</c:v>
                </c:pt>
                <c:pt idx="7">
                  <c:v>Jihlava</c:v>
                </c:pt>
                <c:pt idx="8">
                  <c:v>Liberec</c:v>
                </c:pt>
                <c:pt idx="9">
                  <c:v>Písek</c:v>
                </c:pt>
                <c:pt idx="10">
                  <c:v>Praha</c:v>
                </c:pt>
                <c:pt idx="11">
                  <c:v>Ústí n. Orlicí</c:v>
                </c:pt>
                <c:pt idx="12">
                  <c:v>Žďár nad Sázavou</c:v>
                </c:pt>
              </c:strCache>
            </c:strRef>
          </c:cat>
          <c:val>
            <c:numRef>
              <c:f>'grafy medaile'!$Q$2:$Q$15</c:f>
              <c:numCache>
                <c:formatCode>General</c:formatCode>
                <c:ptCount val="13"/>
                <c:pt idx="0">
                  <c:v>3</c:v>
                </c:pt>
                <c:pt idx="1">
                  <c:v>5</c:v>
                </c:pt>
                <c:pt idx="3">
                  <c:v>4</c:v>
                </c:pt>
                <c:pt idx="6">
                  <c:v>7</c:v>
                </c:pt>
                <c:pt idx="10">
                  <c:v>1</c:v>
                </c:pt>
                <c:pt idx="11">
                  <c:v>8</c:v>
                </c:pt>
                <c:pt idx="1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02-4F2D-923F-41DF00D05BDA}"/>
            </c:ext>
          </c:extLst>
        </c:ser>
        <c:ser>
          <c:idx val="1"/>
          <c:order val="1"/>
          <c:tx>
            <c:strRef>
              <c:f>'grafy medaile'!$R$1</c:f>
              <c:strCache>
                <c:ptCount val="1"/>
                <c:pt idx="0">
                  <c:v>medaile Ž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'grafy medaile'!$A$2:$A$16</c:f>
              <c:strCache>
                <c:ptCount val="13"/>
                <c:pt idx="0">
                  <c:v>Brno-město</c:v>
                </c:pt>
                <c:pt idx="1">
                  <c:v>Brno-venkov</c:v>
                </c:pt>
                <c:pt idx="2">
                  <c:v>Česká Lípa</c:v>
                </c:pt>
                <c:pt idx="3">
                  <c:v>Frýdek-Místek</c:v>
                </c:pt>
                <c:pt idx="4">
                  <c:v>Havlíčkův Brod</c:v>
                </c:pt>
                <c:pt idx="5">
                  <c:v>Hradec Králové</c:v>
                </c:pt>
                <c:pt idx="6">
                  <c:v>Jablonec n. N.</c:v>
                </c:pt>
                <c:pt idx="7">
                  <c:v>Jihlava</c:v>
                </c:pt>
                <c:pt idx="8">
                  <c:v>Liberec</c:v>
                </c:pt>
                <c:pt idx="9">
                  <c:v>Písek</c:v>
                </c:pt>
                <c:pt idx="10">
                  <c:v>Praha</c:v>
                </c:pt>
                <c:pt idx="11">
                  <c:v>Ústí n. Orlicí</c:v>
                </c:pt>
                <c:pt idx="12">
                  <c:v>Žďár nad Sázavou</c:v>
                </c:pt>
              </c:strCache>
            </c:strRef>
          </c:cat>
          <c:val>
            <c:numRef>
              <c:f>'grafy medaile'!$R$2:$R$15</c:f>
              <c:numCache>
                <c:formatCode>General</c:formatCode>
                <c:ptCount val="13"/>
                <c:pt idx="0">
                  <c:v>5</c:v>
                </c:pt>
                <c:pt idx="1">
                  <c:v>1</c:v>
                </c:pt>
                <c:pt idx="2">
                  <c:v>2</c:v>
                </c:pt>
                <c:pt idx="3">
                  <c:v>2</c:v>
                </c:pt>
                <c:pt idx="4">
                  <c:v>1</c:v>
                </c:pt>
                <c:pt idx="5">
                  <c:v>3</c:v>
                </c:pt>
                <c:pt idx="7">
                  <c:v>5</c:v>
                </c:pt>
                <c:pt idx="8">
                  <c:v>3</c:v>
                </c:pt>
                <c:pt idx="9">
                  <c:v>2</c:v>
                </c:pt>
                <c:pt idx="10">
                  <c:v>2</c:v>
                </c:pt>
                <c:pt idx="11">
                  <c:v>3</c:v>
                </c:pt>
                <c:pt idx="1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D02-4F2D-923F-41DF00D05BDA}"/>
            </c:ext>
          </c:extLst>
        </c:ser>
        <c:ser>
          <c:idx val="2"/>
          <c:order val="2"/>
          <c:tx>
            <c:strRef>
              <c:f>'grafy medaile'!$S$1</c:f>
              <c:strCache>
                <c:ptCount val="1"/>
                <c:pt idx="0">
                  <c:v>medaile D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'grafy medaile'!$A$2:$A$16</c:f>
              <c:strCache>
                <c:ptCount val="13"/>
                <c:pt idx="0">
                  <c:v>Brno-město</c:v>
                </c:pt>
                <c:pt idx="1">
                  <c:v>Brno-venkov</c:v>
                </c:pt>
                <c:pt idx="2">
                  <c:v>Česká Lípa</c:v>
                </c:pt>
                <c:pt idx="3">
                  <c:v>Frýdek-Místek</c:v>
                </c:pt>
                <c:pt idx="4">
                  <c:v>Havlíčkův Brod</c:v>
                </c:pt>
                <c:pt idx="5">
                  <c:v>Hradec Králové</c:v>
                </c:pt>
                <c:pt idx="6">
                  <c:v>Jablonec n. N.</c:v>
                </c:pt>
                <c:pt idx="7">
                  <c:v>Jihlava</c:v>
                </c:pt>
                <c:pt idx="8">
                  <c:v>Liberec</c:v>
                </c:pt>
                <c:pt idx="9">
                  <c:v>Písek</c:v>
                </c:pt>
                <c:pt idx="10">
                  <c:v>Praha</c:v>
                </c:pt>
                <c:pt idx="11">
                  <c:v>Ústí n. Orlicí</c:v>
                </c:pt>
                <c:pt idx="12">
                  <c:v>Žďár nad Sázavou</c:v>
                </c:pt>
              </c:strCache>
            </c:strRef>
          </c:cat>
          <c:val>
            <c:numRef>
              <c:f>'grafy medaile'!$S$2:$S$15</c:f>
              <c:numCache>
                <c:formatCode>General</c:formatCode>
                <c:ptCount val="13"/>
                <c:pt idx="2">
                  <c:v>1</c:v>
                </c:pt>
                <c:pt idx="6">
                  <c:v>1</c:v>
                </c:pt>
                <c:pt idx="1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D02-4F2D-923F-41DF00D05BDA}"/>
            </c:ext>
          </c:extLst>
        </c:ser>
        <c:ser>
          <c:idx val="3"/>
          <c:order val="3"/>
          <c:tx>
            <c:strRef>
              <c:f>'grafy medaile'!$T$1</c:f>
              <c:strCache>
                <c:ptCount val="1"/>
                <c:pt idx="0">
                  <c:v>medaile celkem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'grafy medaile'!$A$2:$A$16</c:f>
              <c:strCache>
                <c:ptCount val="13"/>
                <c:pt idx="0">
                  <c:v>Brno-město</c:v>
                </c:pt>
                <c:pt idx="1">
                  <c:v>Brno-venkov</c:v>
                </c:pt>
                <c:pt idx="2">
                  <c:v>Česká Lípa</c:v>
                </c:pt>
                <c:pt idx="3">
                  <c:v>Frýdek-Místek</c:v>
                </c:pt>
                <c:pt idx="4">
                  <c:v>Havlíčkův Brod</c:v>
                </c:pt>
                <c:pt idx="5">
                  <c:v>Hradec Králové</c:v>
                </c:pt>
                <c:pt idx="6">
                  <c:v>Jablonec n. N.</c:v>
                </c:pt>
                <c:pt idx="7">
                  <c:v>Jihlava</c:v>
                </c:pt>
                <c:pt idx="8">
                  <c:v>Liberec</c:v>
                </c:pt>
                <c:pt idx="9">
                  <c:v>Písek</c:v>
                </c:pt>
                <c:pt idx="10">
                  <c:v>Praha</c:v>
                </c:pt>
                <c:pt idx="11">
                  <c:v>Ústí n. Orlicí</c:v>
                </c:pt>
                <c:pt idx="12">
                  <c:v>Žďár nad Sázavou</c:v>
                </c:pt>
              </c:strCache>
            </c:strRef>
          </c:cat>
          <c:val>
            <c:numRef>
              <c:f>'grafy medaile'!$T$2:$T$15</c:f>
              <c:numCache>
                <c:formatCode>General</c:formatCode>
                <c:ptCount val="13"/>
                <c:pt idx="0">
                  <c:v>8</c:v>
                </c:pt>
                <c:pt idx="1">
                  <c:v>6</c:v>
                </c:pt>
                <c:pt idx="2">
                  <c:v>3</c:v>
                </c:pt>
                <c:pt idx="3">
                  <c:v>6</c:v>
                </c:pt>
                <c:pt idx="4">
                  <c:v>1</c:v>
                </c:pt>
                <c:pt idx="5">
                  <c:v>3</c:v>
                </c:pt>
                <c:pt idx="6">
                  <c:v>8</c:v>
                </c:pt>
                <c:pt idx="7">
                  <c:v>5</c:v>
                </c:pt>
                <c:pt idx="8">
                  <c:v>3</c:v>
                </c:pt>
                <c:pt idx="9">
                  <c:v>2</c:v>
                </c:pt>
                <c:pt idx="10">
                  <c:v>3</c:v>
                </c:pt>
                <c:pt idx="11">
                  <c:v>12</c:v>
                </c:pt>
                <c:pt idx="1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D02-4F2D-923F-41DF00D05B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69723504"/>
        <c:axId val="369720368"/>
      </c:barChart>
      <c:catAx>
        <c:axId val="3697235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369720368"/>
        <c:crosses val="autoZero"/>
        <c:auto val="1"/>
        <c:lblAlgn val="ctr"/>
        <c:lblOffset val="100"/>
        <c:noMultiLvlLbl val="0"/>
      </c:catAx>
      <c:valAx>
        <c:axId val="369720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3697235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čísla!$B$38</c:f>
              <c:strCache>
                <c:ptCount val="1"/>
                <c:pt idx="0">
                  <c:v>úspěšnost %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čísla!$A$39:$A$51</c:f>
              <c:strCache>
                <c:ptCount val="13"/>
                <c:pt idx="0">
                  <c:v>Brno-město</c:v>
                </c:pt>
                <c:pt idx="1">
                  <c:v>Brno-venkov</c:v>
                </c:pt>
                <c:pt idx="2">
                  <c:v>Česká Lípa</c:v>
                </c:pt>
                <c:pt idx="3">
                  <c:v>Frýdek-Místek</c:v>
                </c:pt>
                <c:pt idx="4">
                  <c:v>Havlíčkův Brod</c:v>
                </c:pt>
                <c:pt idx="5">
                  <c:v>Hradec Králové</c:v>
                </c:pt>
                <c:pt idx="6">
                  <c:v>Jablonec n. N.</c:v>
                </c:pt>
                <c:pt idx="7">
                  <c:v>Jihlava</c:v>
                </c:pt>
                <c:pt idx="8">
                  <c:v>Liberec</c:v>
                </c:pt>
                <c:pt idx="9">
                  <c:v>Písek</c:v>
                </c:pt>
                <c:pt idx="10">
                  <c:v>Praha</c:v>
                </c:pt>
                <c:pt idx="11">
                  <c:v>Ústí n. Orlicí</c:v>
                </c:pt>
                <c:pt idx="12">
                  <c:v>Žďár nad Sázavou</c:v>
                </c:pt>
              </c:strCache>
            </c:strRef>
          </c:cat>
          <c:val>
            <c:numRef>
              <c:f>čísla!$B$39:$B$51</c:f>
              <c:numCache>
                <c:formatCode>0.00</c:formatCode>
                <c:ptCount val="13"/>
                <c:pt idx="0">
                  <c:v>66.67</c:v>
                </c:pt>
                <c:pt idx="1">
                  <c:v>100</c:v>
                </c:pt>
                <c:pt idx="2">
                  <c:v>50</c:v>
                </c:pt>
                <c:pt idx="3">
                  <c:v>200</c:v>
                </c:pt>
                <c:pt idx="4">
                  <c:v>33.33</c:v>
                </c:pt>
                <c:pt idx="5">
                  <c:v>42.86</c:v>
                </c:pt>
                <c:pt idx="6">
                  <c:v>266.67</c:v>
                </c:pt>
                <c:pt idx="7">
                  <c:v>83.33</c:v>
                </c:pt>
                <c:pt idx="8">
                  <c:v>100</c:v>
                </c:pt>
                <c:pt idx="9">
                  <c:v>50</c:v>
                </c:pt>
                <c:pt idx="10">
                  <c:v>75</c:v>
                </c:pt>
                <c:pt idx="11">
                  <c:v>120</c:v>
                </c:pt>
                <c:pt idx="12">
                  <c:v>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F73-4157-A991-2C6DE23971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92406207"/>
        <c:axId val="1992405247"/>
      </c:barChart>
      <c:catAx>
        <c:axId val="199240620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1992405247"/>
        <c:crosses val="autoZero"/>
        <c:auto val="1"/>
        <c:lblAlgn val="ctr"/>
        <c:lblOffset val="100"/>
        <c:noMultiLvlLbl val="0"/>
      </c:catAx>
      <c:valAx>
        <c:axId val="19924052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19924062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Relationship Id="rId5" Type="http://schemas.openxmlformats.org/officeDocument/2006/relationships/chart" Target="../charts/chart7.xml"/><Relationship Id="rId4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19</xdr:row>
      <xdr:rowOff>152400</xdr:rowOff>
    </xdr:from>
    <xdr:to>
      <xdr:col>13</xdr:col>
      <xdr:colOff>228600</xdr:colOff>
      <xdr:row>36</xdr:row>
      <xdr:rowOff>190500</xdr:rowOff>
    </xdr:to>
    <xdr:graphicFrame macro="">
      <xdr:nvGraphicFramePr>
        <xdr:cNvPr id="3" name="Graf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495300</xdr:colOff>
      <xdr:row>37</xdr:row>
      <xdr:rowOff>90487</xdr:rowOff>
    </xdr:from>
    <xdr:to>
      <xdr:col>12</xdr:col>
      <xdr:colOff>219075</xdr:colOff>
      <xdr:row>51</xdr:row>
      <xdr:rowOff>0</xdr:rowOff>
    </xdr:to>
    <xdr:graphicFrame macro="">
      <xdr:nvGraphicFramePr>
        <xdr:cNvPr id="8" name="Graf 7">
          <a:extLst>
            <a:ext uri="{FF2B5EF4-FFF2-40B4-BE49-F238E27FC236}">
              <a16:creationId xmlns:a16="http://schemas.microsoft.com/office/drawing/2014/main" id="{602BD2B8-581D-7B12-843D-A7CDAF50CEB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17</xdr:row>
      <xdr:rowOff>4762</xdr:rowOff>
    </xdr:from>
    <xdr:to>
      <xdr:col>9</xdr:col>
      <xdr:colOff>352425</xdr:colOff>
      <xdr:row>35</xdr:row>
      <xdr:rowOff>38100</xdr:rowOff>
    </xdr:to>
    <xdr:graphicFrame macro="">
      <xdr:nvGraphicFramePr>
        <xdr:cNvPr id="22" name="Graf 21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609600</xdr:colOff>
      <xdr:row>17</xdr:row>
      <xdr:rowOff>14286</xdr:rowOff>
    </xdr:from>
    <xdr:to>
      <xdr:col>15</xdr:col>
      <xdr:colOff>819150</xdr:colOff>
      <xdr:row>35</xdr:row>
      <xdr:rowOff>38099</xdr:rowOff>
    </xdr:to>
    <xdr:graphicFrame macro="">
      <xdr:nvGraphicFramePr>
        <xdr:cNvPr id="23" name="Graf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114300</xdr:colOff>
      <xdr:row>17</xdr:row>
      <xdr:rowOff>14286</xdr:rowOff>
    </xdr:from>
    <xdr:to>
      <xdr:col>22</xdr:col>
      <xdr:colOff>200025</xdr:colOff>
      <xdr:row>35</xdr:row>
      <xdr:rowOff>57149</xdr:rowOff>
    </xdr:to>
    <xdr:graphicFrame macro="">
      <xdr:nvGraphicFramePr>
        <xdr:cNvPr id="24" name="Graf 23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36</xdr:row>
      <xdr:rowOff>90486</xdr:rowOff>
    </xdr:from>
    <xdr:to>
      <xdr:col>14</xdr:col>
      <xdr:colOff>390525</xdr:colOff>
      <xdr:row>61</xdr:row>
      <xdr:rowOff>133349</xdr:rowOff>
    </xdr:to>
    <xdr:graphicFrame macro="">
      <xdr:nvGraphicFramePr>
        <xdr:cNvPr id="25" name="Graf 24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14</xdr:col>
      <xdr:colOff>647699</xdr:colOff>
      <xdr:row>36</xdr:row>
      <xdr:rowOff>104775</xdr:rowOff>
    </xdr:from>
    <xdr:to>
      <xdr:col>22</xdr:col>
      <xdr:colOff>466724</xdr:colOff>
      <xdr:row>61</xdr:row>
      <xdr:rowOff>28575</xdr:rowOff>
    </xdr:to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id="{6ECAEBA1-F586-4E2D-B1BB-F4E1A49437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51"/>
  <sheetViews>
    <sheetView topLeftCell="A20" workbookViewId="0">
      <selection activeCell="L60" sqref="L60"/>
    </sheetView>
  </sheetViews>
  <sheetFormatPr defaultRowHeight="15" x14ac:dyDescent="0.25"/>
  <cols>
    <col min="1" max="1" width="16.7109375" bestFit="1" customWidth="1"/>
    <col min="2" max="2" width="12.42578125" bestFit="1" customWidth="1"/>
    <col min="3" max="3" width="5.140625" bestFit="1" customWidth="1"/>
    <col min="4" max="4" width="7.42578125" bestFit="1" customWidth="1"/>
    <col min="5" max="5" width="7.5703125" bestFit="1" customWidth="1"/>
    <col min="6" max="6" width="6.7109375" bestFit="1" customWidth="1"/>
    <col min="7" max="7" width="6.7109375" customWidth="1"/>
    <col min="8" max="8" width="12.140625" bestFit="1" customWidth="1"/>
    <col min="10" max="10" width="8.28515625" bestFit="1" customWidth="1"/>
    <col min="11" max="11" width="8.28515625" customWidth="1"/>
    <col min="12" max="12" width="13.85546875" bestFit="1" customWidth="1"/>
    <col min="13" max="13" width="8.28515625" bestFit="1" customWidth="1"/>
    <col min="14" max="14" width="7.42578125" style="8" bestFit="1" customWidth="1"/>
    <col min="15" max="15" width="7.42578125" customWidth="1"/>
    <col min="16" max="16" width="12.85546875" bestFit="1" customWidth="1"/>
    <col min="17" max="17" width="10.5703125" bestFit="1" customWidth="1"/>
    <col min="18" max="18" width="9.7109375" bestFit="1" customWidth="1"/>
    <col min="19" max="19" width="9.7109375" customWidth="1"/>
    <col min="20" max="20" width="15.28515625" bestFit="1" customWidth="1"/>
    <col min="21" max="21" width="17.42578125" bestFit="1" customWidth="1"/>
  </cols>
  <sheetData>
    <row r="1" spans="1:21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4</v>
      </c>
      <c r="G1" s="1" t="s">
        <v>34</v>
      </c>
      <c r="H1" s="1" t="s">
        <v>6</v>
      </c>
      <c r="I1" s="1" t="s">
        <v>7</v>
      </c>
      <c r="J1" s="1" t="s">
        <v>8</v>
      </c>
      <c r="K1" s="1" t="s">
        <v>35</v>
      </c>
      <c r="L1" s="1" t="s">
        <v>9</v>
      </c>
      <c r="M1" s="1" t="s">
        <v>10</v>
      </c>
      <c r="N1" s="9" t="s">
        <v>11</v>
      </c>
      <c r="O1" s="1" t="s">
        <v>36</v>
      </c>
      <c r="P1" s="1" t="s">
        <v>12</v>
      </c>
      <c r="Q1" s="1" t="s">
        <v>13</v>
      </c>
      <c r="R1" s="1" t="s">
        <v>14</v>
      </c>
      <c r="S1" s="1" t="s">
        <v>37</v>
      </c>
      <c r="T1" s="1" t="s">
        <v>15</v>
      </c>
      <c r="U1" s="1" t="s">
        <v>28</v>
      </c>
    </row>
    <row r="2" spans="1:21" x14ac:dyDescent="0.25">
      <c r="A2" t="s">
        <v>29</v>
      </c>
      <c r="B2">
        <v>5</v>
      </c>
      <c r="C2">
        <v>10</v>
      </c>
      <c r="D2">
        <v>15</v>
      </c>
      <c r="E2">
        <v>2</v>
      </c>
      <c r="F2">
        <v>4</v>
      </c>
      <c r="G2">
        <v>0</v>
      </c>
      <c r="H2">
        <v>6</v>
      </c>
      <c r="I2">
        <v>1</v>
      </c>
      <c r="J2">
        <v>1</v>
      </c>
      <c r="K2">
        <v>0</v>
      </c>
      <c r="L2">
        <v>2</v>
      </c>
      <c r="M2">
        <v>2</v>
      </c>
      <c r="N2" s="8">
        <v>3</v>
      </c>
      <c r="O2">
        <v>0</v>
      </c>
      <c r="P2">
        <v>5</v>
      </c>
      <c r="Q2">
        <v>5</v>
      </c>
      <c r="R2">
        <v>8</v>
      </c>
      <c r="S2">
        <v>0</v>
      </c>
      <c r="T2">
        <v>13</v>
      </c>
      <c r="U2" s="12">
        <v>86.7</v>
      </c>
    </row>
    <row r="3" spans="1:21" ht="15.75" thickBot="1" x14ac:dyDescent="0.3">
      <c r="A3" t="s">
        <v>30</v>
      </c>
      <c r="B3">
        <v>0</v>
      </c>
      <c r="C3">
        <v>7</v>
      </c>
      <c r="D3">
        <v>7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 s="8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 s="12">
        <v>0</v>
      </c>
    </row>
    <row r="4" spans="1:21" ht="15.75" thickBot="1" x14ac:dyDescent="0.3">
      <c r="A4" t="s">
        <v>16</v>
      </c>
      <c r="B4" s="2">
        <v>0</v>
      </c>
      <c r="C4" s="3">
        <v>1</v>
      </c>
      <c r="D4" s="3">
        <v>1</v>
      </c>
      <c r="E4" s="6">
        <v>0</v>
      </c>
      <c r="F4" s="6">
        <v>1</v>
      </c>
      <c r="G4" s="6">
        <v>0</v>
      </c>
      <c r="H4" s="6">
        <v>1</v>
      </c>
      <c r="I4" s="6">
        <v>0</v>
      </c>
      <c r="J4" s="6">
        <v>0</v>
      </c>
      <c r="K4" s="6">
        <v>0</v>
      </c>
      <c r="L4" s="6">
        <v>0</v>
      </c>
      <c r="M4" s="6">
        <v>0</v>
      </c>
      <c r="N4" s="10">
        <v>0</v>
      </c>
      <c r="O4" s="6">
        <v>0</v>
      </c>
      <c r="P4" s="6">
        <v>0</v>
      </c>
      <c r="Q4" s="6">
        <v>0</v>
      </c>
      <c r="R4" s="6">
        <v>1</v>
      </c>
      <c r="S4" s="6">
        <v>0</v>
      </c>
      <c r="T4" s="6">
        <v>1</v>
      </c>
      <c r="U4" s="13">
        <v>100</v>
      </c>
    </row>
    <row r="5" spans="1:21" ht="15.75" thickBot="1" x14ac:dyDescent="0.3">
      <c r="A5" t="s">
        <v>31</v>
      </c>
      <c r="B5" s="4">
        <v>2</v>
      </c>
      <c r="C5" s="5">
        <v>0</v>
      </c>
      <c r="D5" s="5">
        <v>2</v>
      </c>
      <c r="E5" s="6">
        <v>0</v>
      </c>
      <c r="F5" s="6">
        <v>0</v>
      </c>
      <c r="G5" s="6">
        <v>0</v>
      </c>
      <c r="H5" s="6">
        <v>0</v>
      </c>
      <c r="I5" s="6">
        <v>1</v>
      </c>
      <c r="J5" s="6">
        <v>0</v>
      </c>
      <c r="K5" s="6">
        <v>0</v>
      </c>
      <c r="L5" s="6">
        <v>1</v>
      </c>
      <c r="M5" s="6">
        <v>0</v>
      </c>
      <c r="N5" s="10">
        <v>0</v>
      </c>
      <c r="O5" s="6">
        <v>0</v>
      </c>
      <c r="P5" s="6">
        <v>0</v>
      </c>
      <c r="Q5" s="6">
        <v>1</v>
      </c>
      <c r="R5" s="6">
        <v>0</v>
      </c>
      <c r="S5" s="6">
        <v>0</v>
      </c>
      <c r="T5" s="6">
        <v>1</v>
      </c>
      <c r="U5" s="13">
        <v>50</v>
      </c>
    </row>
    <row r="6" spans="1:21" ht="15.75" thickBot="1" x14ac:dyDescent="0.3">
      <c r="A6" t="s">
        <v>17</v>
      </c>
      <c r="B6" s="4">
        <v>2</v>
      </c>
      <c r="C6" s="5">
        <v>7</v>
      </c>
      <c r="D6" s="5">
        <v>9</v>
      </c>
      <c r="E6" s="6">
        <v>1</v>
      </c>
      <c r="F6" s="6">
        <v>0</v>
      </c>
      <c r="G6" s="6">
        <v>0</v>
      </c>
      <c r="H6" s="6">
        <v>1</v>
      </c>
      <c r="I6" s="6">
        <v>1</v>
      </c>
      <c r="J6" s="6">
        <v>1</v>
      </c>
      <c r="K6" s="6">
        <v>0</v>
      </c>
      <c r="L6" s="6">
        <v>2</v>
      </c>
      <c r="M6" s="6">
        <v>3</v>
      </c>
      <c r="N6" s="10">
        <v>2</v>
      </c>
      <c r="O6" s="6">
        <v>0</v>
      </c>
      <c r="P6" s="6">
        <v>5</v>
      </c>
      <c r="Q6" s="6">
        <v>5</v>
      </c>
      <c r="R6" s="6">
        <v>3</v>
      </c>
      <c r="S6" s="6">
        <v>0</v>
      </c>
      <c r="T6" s="6">
        <v>8</v>
      </c>
      <c r="U6" s="13">
        <v>88.9</v>
      </c>
    </row>
    <row r="7" spans="1:21" ht="15.75" thickBot="1" x14ac:dyDescent="0.3">
      <c r="A7" t="s">
        <v>18</v>
      </c>
      <c r="B7" s="4">
        <v>1</v>
      </c>
      <c r="C7" s="5">
        <v>3</v>
      </c>
      <c r="D7" s="5">
        <v>4</v>
      </c>
      <c r="E7" s="7">
        <v>1</v>
      </c>
      <c r="F7" s="7">
        <v>2</v>
      </c>
      <c r="G7" s="7">
        <v>0</v>
      </c>
      <c r="H7" s="7">
        <v>3</v>
      </c>
      <c r="I7" s="7">
        <v>1</v>
      </c>
      <c r="J7" s="7">
        <v>0</v>
      </c>
      <c r="K7" s="7">
        <v>0</v>
      </c>
      <c r="L7" s="7">
        <v>1</v>
      </c>
      <c r="M7" s="7">
        <v>0</v>
      </c>
      <c r="N7" s="11">
        <v>0</v>
      </c>
      <c r="O7" s="7">
        <v>0</v>
      </c>
      <c r="P7" s="7">
        <v>0</v>
      </c>
      <c r="Q7" s="7">
        <v>2</v>
      </c>
      <c r="R7" s="7">
        <v>2</v>
      </c>
      <c r="S7" s="7">
        <v>0</v>
      </c>
      <c r="T7" s="7">
        <v>4</v>
      </c>
      <c r="U7" s="14">
        <v>100</v>
      </c>
    </row>
    <row r="8" spans="1:21" ht="15.75" thickBot="1" x14ac:dyDescent="0.3">
      <c r="A8" t="s">
        <v>19</v>
      </c>
      <c r="B8" s="4">
        <v>0</v>
      </c>
      <c r="C8" s="5">
        <v>3</v>
      </c>
      <c r="D8" s="5">
        <v>3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1</v>
      </c>
      <c r="K8" s="7">
        <v>0</v>
      </c>
      <c r="L8" s="7">
        <v>1</v>
      </c>
      <c r="M8" s="7">
        <v>0</v>
      </c>
      <c r="N8" s="11">
        <v>0</v>
      </c>
      <c r="O8" s="7">
        <v>1</v>
      </c>
      <c r="P8" s="7">
        <v>1</v>
      </c>
      <c r="Q8" s="7">
        <v>0</v>
      </c>
      <c r="R8" s="7">
        <v>1</v>
      </c>
      <c r="S8" s="7">
        <v>1</v>
      </c>
      <c r="T8" s="7">
        <v>2</v>
      </c>
      <c r="U8" s="14">
        <v>66.7</v>
      </c>
    </row>
    <row r="9" spans="1:21" ht="15.75" thickBot="1" x14ac:dyDescent="0.3">
      <c r="A9" t="s">
        <v>20</v>
      </c>
      <c r="B9" s="4">
        <v>2</v>
      </c>
      <c r="C9" s="5">
        <v>6</v>
      </c>
      <c r="D9" s="5">
        <v>8</v>
      </c>
      <c r="E9" s="7">
        <v>0</v>
      </c>
      <c r="F9" s="7">
        <v>0</v>
      </c>
      <c r="G9" s="7">
        <v>0</v>
      </c>
      <c r="H9" s="7">
        <v>0</v>
      </c>
      <c r="I9" s="7">
        <v>1</v>
      </c>
      <c r="J9" s="7">
        <v>4</v>
      </c>
      <c r="K9" s="7">
        <v>0</v>
      </c>
      <c r="L9" s="7">
        <v>5</v>
      </c>
      <c r="M9" s="7">
        <v>0</v>
      </c>
      <c r="N9" s="11">
        <v>0</v>
      </c>
      <c r="O9" s="7">
        <v>0</v>
      </c>
      <c r="P9" s="7">
        <v>0</v>
      </c>
      <c r="Q9" s="7">
        <v>1</v>
      </c>
      <c r="R9" s="7">
        <v>4</v>
      </c>
      <c r="S9" s="7">
        <v>0</v>
      </c>
      <c r="T9" s="7">
        <v>5</v>
      </c>
      <c r="U9" s="14">
        <v>62.5</v>
      </c>
    </row>
    <row r="10" spans="1:21" ht="15.75" thickBot="1" x14ac:dyDescent="0.3">
      <c r="A10" t="s">
        <v>33</v>
      </c>
      <c r="B10" s="4">
        <v>1</v>
      </c>
      <c r="C10" s="5">
        <v>3</v>
      </c>
      <c r="D10" s="5">
        <v>4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1</v>
      </c>
      <c r="N10" s="11">
        <v>0</v>
      </c>
      <c r="O10" s="7">
        <v>0</v>
      </c>
      <c r="P10" s="7">
        <v>1</v>
      </c>
      <c r="Q10" s="7">
        <v>1</v>
      </c>
      <c r="R10" s="7">
        <v>0</v>
      </c>
      <c r="S10" s="7">
        <v>0</v>
      </c>
      <c r="T10" s="7">
        <v>1</v>
      </c>
      <c r="U10" s="14">
        <v>25</v>
      </c>
    </row>
    <row r="11" spans="1:21" ht="15.75" thickBot="1" x14ac:dyDescent="0.3">
      <c r="A11" t="s">
        <v>21</v>
      </c>
      <c r="B11" s="4">
        <v>3</v>
      </c>
      <c r="C11" s="5">
        <v>0</v>
      </c>
      <c r="D11" s="5">
        <v>3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0</v>
      </c>
      <c r="N11" s="11">
        <v>0</v>
      </c>
      <c r="O11" s="7">
        <v>0</v>
      </c>
      <c r="P11" s="7">
        <v>0</v>
      </c>
      <c r="Q11" s="7">
        <v>0</v>
      </c>
      <c r="R11" s="7">
        <v>0</v>
      </c>
      <c r="S11" s="7">
        <v>0</v>
      </c>
      <c r="T11" s="7">
        <v>0</v>
      </c>
      <c r="U11" s="14">
        <v>0</v>
      </c>
    </row>
    <row r="12" spans="1:21" ht="15.75" thickBot="1" x14ac:dyDescent="0.3">
      <c r="A12" t="s">
        <v>22</v>
      </c>
      <c r="B12" s="4">
        <v>2</v>
      </c>
      <c r="C12" s="5">
        <v>2</v>
      </c>
      <c r="D12" s="5">
        <v>4</v>
      </c>
      <c r="E12" s="7">
        <v>1</v>
      </c>
      <c r="F12" s="7">
        <v>0</v>
      </c>
      <c r="G12" s="7">
        <v>0</v>
      </c>
      <c r="H12" s="7">
        <v>1</v>
      </c>
      <c r="I12" s="7">
        <v>1</v>
      </c>
      <c r="J12" s="7">
        <v>1</v>
      </c>
      <c r="K12" s="7">
        <v>0</v>
      </c>
      <c r="L12" s="7">
        <v>2</v>
      </c>
      <c r="M12" s="7">
        <v>1</v>
      </c>
      <c r="N12" s="11">
        <v>1</v>
      </c>
      <c r="O12" s="7">
        <v>0</v>
      </c>
      <c r="P12" s="7">
        <v>2</v>
      </c>
      <c r="Q12" s="7">
        <v>3</v>
      </c>
      <c r="R12" s="7">
        <v>2</v>
      </c>
      <c r="S12" s="7">
        <v>0</v>
      </c>
      <c r="T12" s="7">
        <v>5</v>
      </c>
      <c r="U12" s="14">
        <v>125</v>
      </c>
    </row>
    <row r="13" spans="1:21" ht="15.75" thickBot="1" x14ac:dyDescent="0.3">
      <c r="A13" t="s">
        <v>23</v>
      </c>
      <c r="B13" s="4">
        <v>0</v>
      </c>
      <c r="C13" s="5">
        <v>3</v>
      </c>
      <c r="D13" s="5">
        <v>3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11">
        <v>0</v>
      </c>
      <c r="O13" s="7">
        <v>0</v>
      </c>
      <c r="P13" s="7">
        <v>0</v>
      </c>
      <c r="Q13" s="7">
        <v>0</v>
      </c>
      <c r="R13" s="7">
        <v>0</v>
      </c>
      <c r="S13" s="7">
        <v>0</v>
      </c>
      <c r="T13" s="7">
        <v>0</v>
      </c>
      <c r="U13" s="14">
        <v>0</v>
      </c>
    </row>
    <row r="14" spans="1:21" ht="15.75" thickBot="1" x14ac:dyDescent="0.3">
      <c r="A14" t="s">
        <v>24</v>
      </c>
      <c r="B14" s="4">
        <v>2</v>
      </c>
      <c r="C14" s="5">
        <v>7</v>
      </c>
      <c r="D14" s="5">
        <v>9</v>
      </c>
      <c r="E14" s="7">
        <v>0</v>
      </c>
      <c r="F14" s="7">
        <v>1</v>
      </c>
      <c r="G14" s="7">
        <v>0</v>
      </c>
      <c r="H14" s="7">
        <v>1</v>
      </c>
      <c r="I14" s="7">
        <v>0</v>
      </c>
      <c r="J14" s="7">
        <v>1</v>
      </c>
      <c r="K14" s="7">
        <v>0</v>
      </c>
      <c r="L14" s="7">
        <v>1</v>
      </c>
      <c r="M14" s="7">
        <v>0</v>
      </c>
      <c r="N14" s="11">
        <v>1</v>
      </c>
      <c r="O14" s="7">
        <v>0</v>
      </c>
      <c r="P14" s="7">
        <v>1</v>
      </c>
      <c r="Q14" s="7">
        <v>0</v>
      </c>
      <c r="R14" s="7">
        <v>3</v>
      </c>
      <c r="S14" s="7">
        <v>0</v>
      </c>
      <c r="T14" s="7">
        <v>3</v>
      </c>
      <c r="U14" s="14">
        <v>33.299999999999997</v>
      </c>
    </row>
    <row r="15" spans="1:21" ht="15.75" thickBot="1" x14ac:dyDescent="0.3">
      <c r="A15" t="s">
        <v>25</v>
      </c>
      <c r="B15" s="4">
        <v>3</v>
      </c>
      <c r="C15" s="5">
        <v>3</v>
      </c>
      <c r="D15" s="5">
        <v>6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1</v>
      </c>
      <c r="L15" s="7">
        <v>1</v>
      </c>
      <c r="M15" s="7">
        <v>0</v>
      </c>
      <c r="N15" s="11">
        <v>1</v>
      </c>
      <c r="O15" s="7">
        <v>0</v>
      </c>
      <c r="P15" s="7">
        <v>1</v>
      </c>
      <c r="Q15" s="7">
        <v>0</v>
      </c>
      <c r="R15" s="7">
        <v>1</v>
      </c>
      <c r="S15" s="7">
        <v>1</v>
      </c>
      <c r="T15" s="7">
        <v>2</v>
      </c>
      <c r="U15" s="14">
        <v>33.299999999999997</v>
      </c>
    </row>
    <row r="16" spans="1:21" ht="15.75" thickBot="1" x14ac:dyDescent="0.3">
      <c r="A16" t="s">
        <v>26</v>
      </c>
      <c r="B16" s="4">
        <v>2</v>
      </c>
      <c r="C16" s="5">
        <v>4</v>
      </c>
      <c r="D16" s="5">
        <v>6</v>
      </c>
      <c r="E16" s="7">
        <v>3</v>
      </c>
      <c r="F16" s="7">
        <v>1</v>
      </c>
      <c r="G16" s="7">
        <v>1</v>
      </c>
      <c r="H16" s="7">
        <v>5</v>
      </c>
      <c r="I16" s="7">
        <v>3</v>
      </c>
      <c r="J16" s="7">
        <v>0</v>
      </c>
      <c r="K16" s="7">
        <v>0</v>
      </c>
      <c r="L16" s="7">
        <v>3</v>
      </c>
      <c r="M16" s="7">
        <v>2</v>
      </c>
      <c r="N16" s="11">
        <v>1</v>
      </c>
      <c r="O16" s="7">
        <v>0</v>
      </c>
      <c r="P16" s="7">
        <v>3</v>
      </c>
      <c r="Q16" s="7">
        <v>8</v>
      </c>
      <c r="R16" s="7">
        <v>2</v>
      </c>
      <c r="S16" s="7">
        <v>1</v>
      </c>
      <c r="T16" s="7">
        <v>11</v>
      </c>
      <c r="U16" s="14">
        <v>183.3</v>
      </c>
    </row>
    <row r="17" spans="1:21" ht="15.75" thickBot="1" x14ac:dyDescent="0.3">
      <c r="A17" t="s">
        <v>32</v>
      </c>
      <c r="B17" s="4">
        <v>1</v>
      </c>
      <c r="C17" s="5">
        <v>0</v>
      </c>
      <c r="D17" s="5">
        <v>1</v>
      </c>
      <c r="E17" s="7">
        <v>1</v>
      </c>
      <c r="F17" s="7">
        <v>0</v>
      </c>
      <c r="G17" s="7">
        <v>0</v>
      </c>
      <c r="H17" s="7">
        <v>1</v>
      </c>
      <c r="I17" s="7">
        <v>0</v>
      </c>
      <c r="J17" s="7">
        <v>0</v>
      </c>
      <c r="K17" s="7">
        <v>0</v>
      </c>
      <c r="L17" s="7">
        <v>0</v>
      </c>
      <c r="M17" s="7">
        <v>0</v>
      </c>
      <c r="N17" s="11">
        <v>0</v>
      </c>
      <c r="O17" s="7">
        <v>0</v>
      </c>
      <c r="P17" s="7">
        <v>0</v>
      </c>
      <c r="Q17" s="7">
        <v>1</v>
      </c>
      <c r="R17" s="7">
        <v>0</v>
      </c>
      <c r="S17" s="7">
        <v>0</v>
      </c>
      <c r="T17" s="7">
        <v>1</v>
      </c>
      <c r="U17" s="14">
        <v>100</v>
      </c>
    </row>
    <row r="18" spans="1:21" x14ac:dyDescent="0.25">
      <c r="A18" s="1" t="s">
        <v>27</v>
      </c>
      <c r="B18">
        <f>SUM(B2:B17)</f>
        <v>26</v>
      </c>
      <c r="C18">
        <f>SUM(C2:C17)</f>
        <v>59</v>
      </c>
      <c r="D18">
        <f>SUM(D2:D17)</f>
        <v>85</v>
      </c>
      <c r="E18">
        <f>SUM(E2:E17)</f>
        <v>9</v>
      </c>
      <c r="F18">
        <f>SUM(F2:F17)</f>
        <v>9</v>
      </c>
      <c r="G18" s="7">
        <v>1</v>
      </c>
      <c r="H18">
        <f>SUM(H2:H17)</f>
        <v>19</v>
      </c>
      <c r="I18">
        <f>SUM(I2:I17)</f>
        <v>9</v>
      </c>
      <c r="J18">
        <f>SUM(J2:J17)</f>
        <v>9</v>
      </c>
      <c r="K18" s="7">
        <v>1</v>
      </c>
      <c r="L18">
        <f>SUM(L2:L17)</f>
        <v>19</v>
      </c>
      <c r="M18">
        <f>SUM(M2:M17)</f>
        <v>9</v>
      </c>
      <c r="N18" s="8">
        <f>SUM(N2:N17)</f>
        <v>9</v>
      </c>
      <c r="O18" s="7">
        <v>1</v>
      </c>
      <c r="P18">
        <f>SUM(P2:P17)</f>
        <v>19</v>
      </c>
      <c r="Q18">
        <f>SUM(Q2:Q17)</f>
        <v>27</v>
      </c>
      <c r="R18">
        <f>SUM(R2:R17)</f>
        <v>27</v>
      </c>
      <c r="S18">
        <f>SUM(S2:S17)</f>
        <v>3</v>
      </c>
      <c r="T18">
        <f>SUM(T2:T17)</f>
        <v>57</v>
      </c>
    </row>
    <row r="22" spans="1:21" ht="15.75" thickBot="1" x14ac:dyDescent="0.3">
      <c r="A22" s="1" t="s">
        <v>0</v>
      </c>
      <c r="B22" s="1" t="s">
        <v>1</v>
      </c>
      <c r="C22" s="1" t="s">
        <v>2</v>
      </c>
      <c r="D22" s="1" t="s">
        <v>3</v>
      </c>
    </row>
    <row r="23" spans="1:21" ht="15.75" thickBot="1" x14ac:dyDescent="0.3">
      <c r="A23" t="s">
        <v>29</v>
      </c>
      <c r="B23" s="31">
        <v>1</v>
      </c>
      <c r="C23" s="31">
        <v>11</v>
      </c>
      <c r="D23" s="31">
        <v>12</v>
      </c>
    </row>
    <row r="24" spans="1:21" ht="15.75" thickBot="1" x14ac:dyDescent="0.3">
      <c r="A24" t="s">
        <v>30</v>
      </c>
      <c r="B24" s="31">
        <v>2</v>
      </c>
      <c r="C24" s="31">
        <v>4</v>
      </c>
      <c r="D24" s="31">
        <f>SUM(B24:C24)</f>
        <v>6</v>
      </c>
    </row>
    <row r="25" spans="1:21" ht="15.75" thickBot="1" x14ac:dyDescent="0.3">
      <c r="A25" t="s">
        <v>16</v>
      </c>
      <c r="B25" s="2">
        <v>1</v>
      </c>
      <c r="C25" s="2">
        <v>5</v>
      </c>
      <c r="D25" s="2">
        <f>SUM(B25:C25)</f>
        <v>6</v>
      </c>
    </row>
    <row r="26" spans="1:21" ht="15.75" thickBot="1" x14ac:dyDescent="0.3">
      <c r="A26" t="s">
        <v>17</v>
      </c>
      <c r="B26" s="2">
        <v>2</v>
      </c>
      <c r="C26" s="2">
        <v>1</v>
      </c>
      <c r="D26" s="2">
        <f>SUM(B26:C26)</f>
        <v>3</v>
      </c>
    </row>
    <row r="27" spans="1:21" ht="15.75" thickBot="1" x14ac:dyDescent="0.3">
      <c r="A27" t="s">
        <v>18</v>
      </c>
      <c r="B27" s="2">
        <v>0</v>
      </c>
      <c r="C27" s="2">
        <v>3</v>
      </c>
      <c r="D27" s="2">
        <f>SUM(B27:C27)</f>
        <v>3</v>
      </c>
    </row>
    <row r="28" spans="1:21" ht="15.75" thickBot="1" x14ac:dyDescent="0.3">
      <c r="A28" t="s">
        <v>19</v>
      </c>
      <c r="B28" s="2">
        <v>0</v>
      </c>
      <c r="C28" s="2">
        <v>7</v>
      </c>
      <c r="D28" s="2">
        <f>SUM(B28:C28)</f>
        <v>7</v>
      </c>
    </row>
    <row r="29" spans="1:21" ht="15.75" thickBot="1" x14ac:dyDescent="0.3">
      <c r="A29" t="s">
        <v>33</v>
      </c>
      <c r="B29" s="2">
        <v>3</v>
      </c>
      <c r="C29" s="2">
        <v>0</v>
      </c>
      <c r="D29" s="2">
        <f>SUM(B29:C29)</f>
        <v>3</v>
      </c>
    </row>
    <row r="30" spans="1:21" ht="15.75" thickBot="1" x14ac:dyDescent="0.3">
      <c r="A30" t="s">
        <v>20</v>
      </c>
      <c r="B30" s="2">
        <v>1</v>
      </c>
      <c r="C30" s="2">
        <v>5</v>
      </c>
      <c r="D30" s="2">
        <f>SUM(B30:C30)</f>
        <v>6</v>
      </c>
    </row>
    <row r="31" spans="1:21" ht="15.75" thickBot="1" x14ac:dyDescent="0.3">
      <c r="A31" t="s">
        <v>21</v>
      </c>
      <c r="B31" s="2">
        <v>1</v>
      </c>
      <c r="C31" s="2">
        <v>2</v>
      </c>
      <c r="D31" s="2">
        <f>SUM(B31:C31)</f>
        <v>3</v>
      </c>
    </row>
    <row r="32" spans="1:21" ht="15.75" thickBot="1" x14ac:dyDescent="0.3">
      <c r="A32" t="s">
        <v>23</v>
      </c>
      <c r="B32" s="2">
        <v>0</v>
      </c>
      <c r="C32" s="2">
        <v>4</v>
      </c>
      <c r="D32" s="2">
        <f>SUM(B32:C32)</f>
        <v>4</v>
      </c>
    </row>
    <row r="33" spans="1:14" ht="15.75" thickBot="1" x14ac:dyDescent="0.3">
      <c r="A33" t="s">
        <v>24</v>
      </c>
      <c r="B33" s="2">
        <v>1</v>
      </c>
      <c r="C33" s="2">
        <v>3</v>
      </c>
      <c r="D33" s="2">
        <f>SUM(B33:C33)</f>
        <v>4</v>
      </c>
    </row>
    <row r="34" spans="1:14" ht="15.75" thickBot="1" x14ac:dyDescent="0.3">
      <c r="A34" t="s">
        <v>26</v>
      </c>
      <c r="B34" s="2">
        <v>3</v>
      </c>
      <c r="C34" s="2">
        <v>7</v>
      </c>
      <c r="D34" s="2">
        <f>SUM(B34:C34)</f>
        <v>10</v>
      </c>
    </row>
    <row r="35" spans="1:14" ht="15.75" thickBot="1" x14ac:dyDescent="0.3">
      <c r="A35" t="s">
        <v>45</v>
      </c>
      <c r="B35" s="31">
        <v>2</v>
      </c>
      <c r="C35" s="31">
        <v>2</v>
      </c>
      <c r="D35" s="31">
        <f>SUM(B35:C35)</f>
        <v>4</v>
      </c>
    </row>
    <row r="36" spans="1:14" ht="15.75" thickBot="1" x14ac:dyDescent="0.3">
      <c r="B36" s="32">
        <f>SUM(B23:B35)</f>
        <v>17</v>
      </c>
      <c r="C36" s="32">
        <f>SUM(C23:C35)</f>
        <v>54</v>
      </c>
      <c r="D36" s="32">
        <f>SUM(D23:D35)</f>
        <v>71</v>
      </c>
    </row>
    <row r="38" spans="1:14" x14ac:dyDescent="0.25">
      <c r="A38" s="1" t="s">
        <v>0</v>
      </c>
      <c r="B38" s="1" t="s">
        <v>38</v>
      </c>
    </row>
    <row r="39" spans="1:14" x14ac:dyDescent="0.25">
      <c r="A39" s="44" t="s">
        <v>29</v>
      </c>
      <c r="B39" s="45">
        <v>66.67</v>
      </c>
      <c r="L39" s="8"/>
      <c r="N39"/>
    </row>
    <row r="40" spans="1:14" x14ac:dyDescent="0.25">
      <c r="A40" s="44" t="s">
        <v>30</v>
      </c>
      <c r="B40" s="45">
        <v>100</v>
      </c>
      <c r="L40" s="8"/>
      <c r="N40"/>
    </row>
    <row r="41" spans="1:14" x14ac:dyDescent="0.25">
      <c r="A41" s="44" t="s">
        <v>16</v>
      </c>
      <c r="B41" s="46">
        <v>50</v>
      </c>
      <c r="L41" s="8"/>
      <c r="N41"/>
    </row>
    <row r="42" spans="1:14" x14ac:dyDescent="0.25">
      <c r="A42" s="44" t="s">
        <v>17</v>
      </c>
      <c r="B42" s="46">
        <v>200</v>
      </c>
      <c r="L42" s="8"/>
      <c r="N42"/>
    </row>
    <row r="43" spans="1:14" x14ac:dyDescent="0.25">
      <c r="A43" s="44" t="s">
        <v>18</v>
      </c>
      <c r="B43" s="46">
        <v>33.33</v>
      </c>
      <c r="L43" s="8"/>
      <c r="N43"/>
    </row>
    <row r="44" spans="1:14" ht="13.5" customHeight="1" x14ac:dyDescent="0.25">
      <c r="A44" s="44" t="s">
        <v>19</v>
      </c>
      <c r="B44" s="46">
        <v>42.86</v>
      </c>
      <c r="L44" s="8"/>
      <c r="N44"/>
    </row>
    <row r="45" spans="1:14" x14ac:dyDescent="0.25">
      <c r="A45" s="44" t="s">
        <v>33</v>
      </c>
      <c r="B45" s="46">
        <v>266.67</v>
      </c>
      <c r="L45" s="8"/>
      <c r="N45"/>
    </row>
    <row r="46" spans="1:14" x14ac:dyDescent="0.25">
      <c r="A46" s="44" t="s">
        <v>20</v>
      </c>
      <c r="B46" s="46">
        <v>83.33</v>
      </c>
      <c r="L46" s="8"/>
      <c r="N46"/>
    </row>
    <row r="47" spans="1:14" x14ac:dyDescent="0.25">
      <c r="A47" s="44" t="s">
        <v>21</v>
      </c>
      <c r="B47" s="46">
        <v>100</v>
      </c>
      <c r="L47" s="8"/>
      <c r="N47"/>
    </row>
    <row r="48" spans="1:14" x14ac:dyDescent="0.25">
      <c r="A48" s="44" t="s">
        <v>23</v>
      </c>
      <c r="B48" s="46">
        <v>50</v>
      </c>
      <c r="L48" s="8"/>
      <c r="N48"/>
    </row>
    <row r="49" spans="1:14" x14ac:dyDescent="0.25">
      <c r="A49" s="44" t="s">
        <v>24</v>
      </c>
      <c r="B49" s="46">
        <v>75</v>
      </c>
      <c r="L49" s="8"/>
      <c r="N49"/>
    </row>
    <row r="50" spans="1:14" x14ac:dyDescent="0.25">
      <c r="A50" s="44" t="s">
        <v>26</v>
      </c>
      <c r="B50" s="46">
        <v>120</v>
      </c>
      <c r="L50" s="8"/>
      <c r="N50"/>
    </row>
    <row r="51" spans="1:14" x14ac:dyDescent="0.25">
      <c r="A51" s="44" t="s">
        <v>45</v>
      </c>
      <c r="B51" s="46">
        <v>75</v>
      </c>
      <c r="L51" s="8"/>
      <c r="N51"/>
    </row>
  </sheetData>
  <pageMargins left="0.7" right="0.7" top="0.78740157499999996" bottom="0.78740157499999996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97"/>
  <sheetViews>
    <sheetView workbookViewId="0">
      <selection activeCell="A12" sqref="A12:XFD12"/>
    </sheetView>
  </sheetViews>
  <sheetFormatPr defaultRowHeight="15" x14ac:dyDescent="0.25"/>
  <cols>
    <col min="2" max="2" width="52.85546875" style="19" bestFit="1" customWidth="1"/>
    <col min="3" max="3" width="16.7109375" style="19" bestFit="1" customWidth="1"/>
    <col min="4" max="4" width="6.7109375" bestFit="1" customWidth="1"/>
    <col min="5" max="5" width="6.85546875" bestFit="1" customWidth="1"/>
    <col min="6" max="6" width="6" bestFit="1" customWidth="1"/>
    <col min="7" max="7" width="5.28515625" style="20" bestFit="1" customWidth="1"/>
    <col min="8" max="8" width="6.7109375" style="21" bestFit="1" customWidth="1"/>
    <col min="9" max="9" width="9.140625" style="24"/>
  </cols>
  <sheetData>
    <row r="1" spans="2:11" x14ac:dyDescent="0.25">
      <c r="C1" s="19" t="s">
        <v>0</v>
      </c>
      <c r="D1" s="22" t="s">
        <v>42</v>
      </c>
      <c r="E1" s="23" t="s">
        <v>43</v>
      </c>
      <c r="F1" s="25" t="s">
        <v>44</v>
      </c>
      <c r="G1"/>
      <c r="H1"/>
      <c r="I1"/>
    </row>
    <row r="2" spans="2:11" s="27" customFormat="1" x14ac:dyDescent="0.25">
      <c r="B2" s="26" t="s">
        <v>41</v>
      </c>
      <c r="C2" s="26"/>
      <c r="D2" s="22"/>
      <c r="E2" s="23"/>
      <c r="F2" s="25"/>
    </row>
    <row r="3" spans="2:11" x14ac:dyDescent="0.25">
      <c r="B3" t="s">
        <v>49</v>
      </c>
      <c r="C3" t="s">
        <v>20</v>
      </c>
      <c r="D3" s="22">
        <v>2</v>
      </c>
      <c r="E3" s="23">
        <v>2</v>
      </c>
      <c r="F3" s="25">
        <v>1</v>
      </c>
      <c r="G3" s="9">
        <f>SUM(D3:F3)</f>
        <v>5</v>
      </c>
      <c r="H3" s="1"/>
      <c r="I3" s="19"/>
      <c r="K3" s="28"/>
    </row>
    <row r="4" spans="2:11" x14ac:dyDescent="0.25">
      <c r="B4" t="s">
        <v>46</v>
      </c>
      <c r="C4" t="s">
        <v>29</v>
      </c>
      <c r="D4" s="22">
        <v>2</v>
      </c>
      <c r="E4" s="23"/>
      <c r="F4" s="25"/>
      <c r="G4" s="9">
        <f>SUM(D4:F4)</f>
        <v>2</v>
      </c>
      <c r="H4" s="1"/>
      <c r="I4"/>
      <c r="K4" s="28"/>
    </row>
    <row r="5" spans="2:11" x14ac:dyDescent="0.25">
      <c r="B5" t="s">
        <v>52</v>
      </c>
      <c r="C5" t="s">
        <v>26</v>
      </c>
      <c r="D5" s="22">
        <v>1</v>
      </c>
      <c r="E5" s="23"/>
      <c r="F5" s="25"/>
      <c r="G5" s="9">
        <f>SUM(D5:F5)</f>
        <v>1</v>
      </c>
      <c r="H5" s="1"/>
      <c r="I5" s="19"/>
      <c r="K5" s="28"/>
    </row>
    <row r="6" spans="2:11" x14ac:dyDescent="0.25">
      <c r="B6" t="s">
        <v>60</v>
      </c>
      <c r="C6" t="s">
        <v>16</v>
      </c>
      <c r="D6" s="22">
        <v>1</v>
      </c>
      <c r="E6" s="23"/>
      <c r="F6" s="25"/>
      <c r="G6" s="9">
        <f>SUM(D6:F6)</f>
        <v>1</v>
      </c>
      <c r="H6" s="1"/>
      <c r="I6"/>
    </row>
    <row r="7" spans="2:11" x14ac:dyDescent="0.25">
      <c r="B7" t="s">
        <v>61</v>
      </c>
      <c r="C7" t="s">
        <v>24</v>
      </c>
      <c r="D7" s="22">
        <v>1</v>
      </c>
      <c r="E7" s="23"/>
      <c r="F7" s="25"/>
      <c r="G7" s="9">
        <f>SUM(D7:F7)</f>
        <v>1</v>
      </c>
      <c r="H7" s="1"/>
      <c r="I7"/>
    </row>
    <row r="8" spans="2:11" x14ac:dyDescent="0.25">
      <c r="B8" t="s">
        <v>66</v>
      </c>
      <c r="C8" t="s">
        <v>24</v>
      </c>
      <c r="D8" s="22">
        <v>1</v>
      </c>
      <c r="E8" s="23"/>
      <c r="F8" s="25"/>
      <c r="G8" s="9">
        <f>SUM(D8:F8)</f>
        <v>1</v>
      </c>
      <c r="H8" s="1"/>
      <c r="I8"/>
    </row>
    <row r="9" spans="2:11" x14ac:dyDescent="0.25">
      <c r="B9" t="s">
        <v>50</v>
      </c>
      <c r="C9" t="s">
        <v>26</v>
      </c>
      <c r="D9" s="22">
        <v>1</v>
      </c>
      <c r="E9" s="23"/>
      <c r="F9" s="25"/>
      <c r="G9" s="9">
        <f>SUM(D9:F9)</f>
        <v>1</v>
      </c>
      <c r="H9" s="1"/>
      <c r="I9"/>
    </row>
    <row r="10" spans="2:11" x14ac:dyDescent="0.25">
      <c r="B10" t="s">
        <v>67</v>
      </c>
      <c r="C10" t="s">
        <v>21</v>
      </c>
      <c r="D10" s="22">
        <v>1</v>
      </c>
      <c r="E10" s="23"/>
      <c r="F10" s="25"/>
      <c r="G10" s="9">
        <f>SUM(D10:F10)</f>
        <v>1</v>
      </c>
      <c r="H10" s="1"/>
      <c r="I10"/>
    </row>
    <row r="11" spans="2:11" x14ac:dyDescent="0.25">
      <c r="B11" t="s">
        <v>68</v>
      </c>
      <c r="C11" t="s">
        <v>19</v>
      </c>
      <c r="D11" s="22"/>
      <c r="E11" s="23">
        <v>1</v>
      </c>
      <c r="F11" s="25">
        <v>1</v>
      </c>
      <c r="G11" s="9">
        <f>SUM(D11:F11)</f>
        <v>2</v>
      </c>
      <c r="H11" s="1"/>
      <c r="I11"/>
    </row>
    <row r="12" spans="2:11" x14ac:dyDescent="0.25">
      <c r="B12" t="s">
        <v>51</v>
      </c>
      <c r="C12" t="s">
        <v>17</v>
      </c>
      <c r="D12" s="22"/>
      <c r="E12" s="23">
        <v>1</v>
      </c>
      <c r="F12" s="25">
        <v>1</v>
      </c>
      <c r="G12" s="9">
        <f>SUM(D12:F12)</f>
        <v>2</v>
      </c>
      <c r="H12" s="1"/>
      <c r="I12"/>
      <c r="K12" s="28"/>
    </row>
    <row r="13" spans="2:11" x14ac:dyDescent="0.25">
      <c r="B13" t="s">
        <v>47</v>
      </c>
      <c r="C13" t="s">
        <v>29</v>
      </c>
      <c r="D13" s="22"/>
      <c r="E13" s="23">
        <v>1</v>
      </c>
      <c r="F13" s="25"/>
      <c r="G13" s="9">
        <f>SUM(D13:F13)</f>
        <v>1</v>
      </c>
      <c r="H13" s="1"/>
      <c r="I13"/>
      <c r="K13" s="28"/>
    </row>
    <row r="14" spans="2:11" x14ac:dyDescent="0.25">
      <c r="B14" t="s">
        <v>63</v>
      </c>
      <c r="C14" t="s">
        <v>23</v>
      </c>
      <c r="D14" s="22"/>
      <c r="E14" s="23">
        <v>1</v>
      </c>
      <c r="F14" s="25"/>
      <c r="G14" s="9">
        <f>SUM(D14:F14)</f>
        <v>1</v>
      </c>
      <c r="H14" s="1"/>
      <c r="I14"/>
      <c r="K14" s="28"/>
    </row>
    <row r="15" spans="2:11" x14ac:dyDescent="0.25">
      <c r="B15" t="s">
        <v>69</v>
      </c>
      <c r="C15" t="s">
        <v>62</v>
      </c>
      <c r="D15" s="22"/>
      <c r="E15" s="23">
        <v>1</v>
      </c>
      <c r="F15" s="25"/>
      <c r="G15" s="9">
        <f>SUM(D15:F15)</f>
        <v>1</v>
      </c>
      <c r="H15" s="1"/>
      <c r="I15"/>
      <c r="K15" s="28"/>
    </row>
    <row r="16" spans="2:11" x14ac:dyDescent="0.25">
      <c r="B16" t="s">
        <v>70</v>
      </c>
      <c r="C16" t="s">
        <v>30</v>
      </c>
      <c r="D16" s="22"/>
      <c r="E16" s="23">
        <v>1</v>
      </c>
      <c r="F16" s="25"/>
      <c r="G16" s="9">
        <f>SUM(D16:F16)</f>
        <v>1</v>
      </c>
      <c r="H16" s="1"/>
      <c r="I16"/>
      <c r="K16" s="28"/>
    </row>
    <row r="17" spans="1:11" x14ac:dyDescent="0.25">
      <c r="B17" t="s">
        <v>71</v>
      </c>
      <c r="C17" t="s">
        <v>19</v>
      </c>
      <c r="D17" s="22"/>
      <c r="E17" s="23">
        <v>1</v>
      </c>
      <c r="F17" s="25"/>
      <c r="G17" s="9">
        <f>SUM(D17:F17)</f>
        <v>1</v>
      </c>
      <c r="H17" s="1"/>
      <c r="I17"/>
      <c r="K17" s="28"/>
    </row>
    <row r="18" spans="1:11" x14ac:dyDescent="0.25">
      <c r="B18" t="s">
        <v>72</v>
      </c>
      <c r="C18" t="s">
        <v>18</v>
      </c>
      <c r="D18" s="22"/>
      <c r="E18" s="23">
        <v>1</v>
      </c>
      <c r="F18" s="25"/>
      <c r="G18" s="9">
        <f>SUM(D18:F18)</f>
        <v>1</v>
      </c>
      <c r="H18" s="1"/>
      <c r="I18" s="1"/>
    </row>
    <row r="19" spans="1:11" x14ac:dyDescent="0.25">
      <c r="B19" t="s">
        <v>73</v>
      </c>
      <c r="C19" t="s">
        <v>21</v>
      </c>
      <c r="D19" s="22"/>
      <c r="E19" s="23"/>
      <c r="F19" s="25">
        <v>2</v>
      </c>
      <c r="G19" s="9">
        <f>SUM(D19:F19)</f>
        <v>2</v>
      </c>
      <c r="H19" s="1"/>
      <c r="I19" s="1"/>
    </row>
    <row r="20" spans="1:11" s="27" customFormat="1" x14ac:dyDescent="0.25">
      <c r="B20" t="s">
        <v>48</v>
      </c>
      <c r="C20" t="s">
        <v>29</v>
      </c>
      <c r="D20" s="22"/>
      <c r="E20" s="23"/>
      <c r="F20" s="25">
        <v>2</v>
      </c>
      <c r="G20" s="9">
        <f>SUM(D20:F20)</f>
        <v>2</v>
      </c>
    </row>
    <row r="21" spans="1:11" x14ac:dyDescent="0.25">
      <c r="B21" t="s">
        <v>64</v>
      </c>
      <c r="C21" t="s">
        <v>23</v>
      </c>
      <c r="D21" s="22"/>
      <c r="E21" s="23"/>
      <c r="F21" s="25">
        <v>1</v>
      </c>
      <c r="G21" s="9">
        <f>SUM(D21:F21)</f>
        <v>1</v>
      </c>
      <c r="H21" s="1"/>
      <c r="I21" s="1"/>
    </row>
    <row r="22" spans="1:11" x14ac:dyDescent="0.25">
      <c r="B22" t="s">
        <v>53</v>
      </c>
      <c r="C22" t="s">
        <v>16</v>
      </c>
      <c r="D22" s="22"/>
      <c r="E22" s="23"/>
      <c r="F22" s="25">
        <v>1</v>
      </c>
      <c r="G22" s="9">
        <f>SUM(D22:F22)</f>
        <v>1</v>
      </c>
      <c r="H22" s="1"/>
      <c r="I22" s="1"/>
    </row>
    <row r="23" spans="1:11" x14ac:dyDescent="0.25">
      <c r="B23" t="s">
        <v>74</v>
      </c>
      <c r="C23" t="s">
        <v>26</v>
      </c>
      <c r="D23" s="22"/>
      <c r="E23" s="23"/>
      <c r="F23" s="25">
        <v>1</v>
      </c>
      <c r="G23" s="9">
        <f>SUM(D23:F23)</f>
        <v>1</v>
      </c>
      <c r="H23" s="1"/>
      <c r="I23" s="1"/>
    </row>
    <row r="24" spans="1:11" x14ac:dyDescent="0.25">
      <c r="D24" s="22"/>
      <c r="E24" s="23"/>
      <c r="F24" s="25"/>
      <c r="G24" s="9"/>
      <c r="H24" s="1"/>
      <c r="I24" s="1"/>
    </row>
    <row r="25" spans="1:11" x14ac:dyDescent="0.25">
      <c r="B25" s="26" t="s">
        <v>75</v>
      </c>
      <c r="C25" s="26"/>
      <c r="D25" s="22"/>
      <c r="E25" s="23"/>
      <c r="F25" s="25"/>
      <c r="G25" s="9"/>
      <c r="H25" s="1"/>
      <c r="I25" s="1"/>
    </row>
    <row r="26" spans="1:11" x14ac:dyDescent="0.25">
      <c r="B26" t="s">
        <v>58</v>
      </c>
      <c r="C26" t="s">
        <v>76</v>
      </c>
      <c r="D26" s="22">
        <v>4</v>
      </c>
      <c r="E26" s="23">
        <v>2</v>
      </c>
      <c r="F26" s="25">
        <v>1</v>
      </c>
      <c r="G26" s="9">
        <f>SUM(D26:F26)</f>
        <v>7</v>
      </c>
      <c r="H26" s="1"/>
      <c r="I26" s="1"/>
    </row>
    <row r="27" spans="1:11" s="27" customFormat="1" x14ac:dyDescent="0.25">
      <c r="A27"/>
      <c r="B27" t="s">
        <v>56</v>
      </c>
      <c r="C27" t="s">
        <v>29</v>
      </c>
      <c r="D27" s="22">
        <v>1</v>
      </c>
      <c r="E27" s="23">
        <v>2</v>
      </c>
      <c r="F27" s="25"/>
      <c r="G27" s="9">
        <f>SUM(D27:F27)</f>
        <v>3</v>
      </c>
    </row>
    <row r="28" spans="1:11" x14ac:dyDescent="0.25">
      <c r="B28" s="19" t="s">
        <v>78</v>
      </c>
      <c r="C28" s="19" t="s">
        <v>39</v>
      </c>
      <c r="D28" s="22">
        <v>1</v>
      </c>
      <c r="E28" s="23">
        <v>1</v>
      </c>
      <c r="F28" s="25">
        <v>3</v>
      </c>
      <c r="G28" s="9">
        <f>SUM(D28:F28)</f>
        <v>5</v>
      </c>
      <c r="H28"/>
      <c r="I28"/>
    </row>
    <row r="29" spans="1:11" x14ac:dyDescent="0.25">
      <c r="B29" t="s">
        <v>77</v>
      </c>
      <c r="C29" t="s">
        <v>17</v>
      </c>
      <c r="D29" s="22">
        <v>1</v>
      </c>
      <c r="E29" s="23">
        <v>1</v>
      </c>
      <c r="F29" s="25">
        <v>1</v>
      </c>
      <c r="G29" s="9">
        <f>SUM(D29:F29)</f>
        <v>3</v>
      </c>
      <c r="H29" s="1"/>
      <c r="I29" s="1"/>
    </row>
    <row r="30" spans="1:11" x14ac:dyDescent="0.25">
      <c r="B30" t="s">
        <v>57</v>
      </c>
      <c r="C30" t="s">
        <v>39</v>
      </c>
      <c r="D30" s="22">
        <v>1</v>
      </c>
      <c r="E30" s="23"/>
      <c r="F30" s="25"/>
      <c r="G30" s="9">
        <f>SUM(D30:F30)</f>
        <v>1</v>
      </c>
      <c r="H30" s="1"/>
      <c r="I30" s="1"/>
    </row>
    <row r="31" spans="1:11" x14ac:dyDescent="0.25">
      <c r="B31" t="s">
        <v>79</v>
      </c>
      <c r="C31" t="s">
        <v>24</v>
      </c>
      <c r="D31" s="22">
        <v>1</v>
      </c>
      <c r="E31" s="23"/>
      <c r="F31" s="25"/>
      <c r="G31" s="9">
        <f>SUM(D31:F31)</f>
        <v>1</v>
      </c>
      <c r="H31" s="1"/>
      <c r="I31" s="1"/>
    </row>
    <row r="32" spans="1:11" x14ac:dyDescent="0.25">
      <c r="B32" t="s">
        <v>59</v>
      </c>
      <c r="C32" t="s">
        <v>17</v>
      </c>
      <c r="D32" s="22">
        <v>1</v>
      </c>
      <c r="E32" s="23"/>
      <c r="F32" s="25"/>
      <c r="G32" s="9">
        <f>SUM(D32:F32)</f>
        <v>1</v>
      </c>
      <c r="H32" s="1"/>
      <c r="I32" s="1"/>
    </row>
    <row r="33" spans="2:9" x14ac:dyDescent="0.25">
      <c r="B33" t="s">
        <v>55</v>
      </c>
      <c r="C33" t="s">
        <v>30</v>
      </c>
      <c r="D33" s="22"/>
      <c r="E33" s="23">
        <v>1</v>
      </c>
      <c r="F33" s="25">
        <v>2</v>
      </c>
      <c r="G33" s="9">
        <f>SUM(D33:F33)</f>
        <v>3</v>
      </c>
      <c r="H33" s="1"/>
      <c r="I33" s="1"/>
    </row>
    <row r="34" spans="2:9" x14ac:dyDescent="0.25">
      <c r="B34" t="s">
        <v>80</v>
      </c>
      <c r="C34" t="s">
        <v>30</v>
      </c>
      <c r="D34" s="22"/>
      <c r="E34" s="23">
        <v>1</v>
      </c>
      <c r="F34" s="25">
        <v>1</v>
      </c>
      <c r="G34" s="9">
        <f>SUM(D34:F34)</f>
        <v>2</v>
      </c>
      <c r="H34" s="1"/>
      <c r="I34" s="1"/>
    </row>
    <row r="35" spans="2:9" x14ac:dyDescent="0.25">
      <c r="B35" t="s">
        <v>81</v>
      </c>
      <c r="C35" t="s">
        <v>62</v>
      </c>
      <c r="D35" s="22"/>
      <c r="E35" s="23">
        <v>1</v>
      </c>
      <c r="F35" s="25"/>
      <c r="G35" s="9">
        <f>SUM(D35:F35)</f>
        <v>1</v>
      </c>
      <c r="H35" s="1"/>
      <c r="I35" s="1"/>
    </row>
    <row r="36" spans="2:9" x14ac:dyDescent="0.25">
      <c r="B36" s="19" t="s">
        <v>82</v>
      </c>
      <c r="C36" s="19" t="s">
        <v>76</v>
      </c>
      <c r="D36" s="22"/>
      <c r="E36" s="23">
        <v>1</v>
      </c>
      <c r="F36" s="25"/>
      <c r="G36" s="9">
        <f>SUM(D36:F36)</f>
        <v>1</v>
      </c>
      <c r="H36" s="1"/>
      <c r="I36" s="1"/>
    </row>
    <row r="37" spans="2:9" x14ac:dyDescent="0.25">
      <c r="B37" s="19" t="s">
        <v>83</v>
      </c>
      <c r="C37" s="19" t="s">
        <v>39</v>
      </c>
      <c r="D37" s="22"/>
      <c r="E37" s="23"/>
      <c r="F37" s="25">
        <v>1</v>
      </c>
      <c r="G37" s="9">
        <f>SUM(D37:F37)</f>
        <v>1</v>
      </c>
      <c r="H37" s="1"/>
      <c r="I37" s="1"/>
    </row>
    <row r="38" spans="2:9" x14ac:dyDescent="0.25">
      <c r="B38" s="19" t="s">
        <v>54</v>
      </c>
      <c r="C38" s="19" t="s">
        <v>62</v>
      </c>
      <c r="D38" s="22"/>
      <c r="E38" s="23"/>
      <c r="F38" s="25">
        <v>1</v>
      </c>
      <c r="G38" s="9">
        <f>SUM(D38:F38)</f>
        <v>1</v>
      </c>
      <c r="H38" s="1"/>
      <c r="I38" s="1"/>
    </row>
    <row r="39" spans="2:9" x14ac:dyDescent="0.25">
      <c r="D39" s="22"/>
      <c r="E39" s="23"/>
      <c r="F39" s="25"/>
      <c r="G39" s="9"/>
      <c r="H39" s="1"/>
      <c r="I39" s="1"/>
    </row>
    <row r="40" spans="2:9" x14ac:dyDescent="0.25">
      <c r="B40" s="26" t="s">
        <v>84</v>
      </c>
      <c r="D40" s="22"/>
      <c r="E40" s="23"/>
      <c r="F40" s="25"/>
      <c r="G40" s="9"/>
      <c r="H40" s="1"/>
      <c r="I40" s="1"/>
    </row>
    <row r="41" spans="2:9" x14ac:dyDescent="0.25">
      <c r="B41" t="s">
        <v>65</v>
      </c>
      <c r="D41" s="22">
        <v>1</v>
      </c>
      <c r="E41" s="23"/>
      <c r="F41" s="25"/>
      <c r="G41" s="9">
        <f>SUM(D41:F41)</f>
        <v>1</v>
      </c>
      <c r="H41" s="1"/>
      <c r="I41" s="1"/>
    </row>
    <row r="42" spans="2:9" x14ac:dyDescent="0.25">
      <c r="B42" t="s">
        <v>16</v>
      </c>
      <c r="D42" s="22"/>
      <c r="E42" s="23">
        <v>1</v>
      </c>
      <c r="F42" s="25"/>
      <c r="G42" s="9">
        <f>SUM(D42:F42)</f>
        <v>1</v>
      </c>
      <c r="H42" s="1"/>
      <c r="I42" s="1"/>
    </row>
    <row r="43" spans="2:9" x14ac:dyDescent="0.25">
      <c r="B43" t="s">
        <v>85</v>
      </c>
      <c r="D43" s="22"/>
      <c r="E43" s="23"/>
      <c r="F43" s="25">
        <v>1</v>
      </c>
      <c r="G43" s="9">
        <f>SUM(D43:F43)</f>
        <v>1</v>
      </c>
      <c r="H43" s="1"/>
      <c r="I43" s="1"/>
    </row>
    <row r="44" spans="2:9" x14ac:dyDescent="0.25">
      <c r="G44"/>
      <c r="H44"/>
      <c r="I44"/>
    </row>
    <row r="45" spans="2:9" x14ac:dyDescent="0.25">
      <c r="G45"/>
      <c r="H45"/>
      <c r="I45"/>
    </row>
    <row r="46" spans="2:9" x14ac:dyDescent="0.25">
      <c r="B46" s="26" t="s">
        <v>40</v>
      </c>
      <c r="C46" s="29" t="s">
        <v>42</v>
      </c>
      <c r="D46" s="30" t="s">
        <v>43</v>
      </c>
      <c r="E46" s="30" t="s">
        <v>44</v>
      </c>
      <c r="G46"/>
      <c r="H46"/>
      <c r="I46"/>
    </row>
    <row r="47" spans="2:9" x14ac:dyDescent="0.25">
      <c r="C47" s="30"/>
      <c r="D47" s="30"/>
      <c r="E47" s="30"/>
      <c r="G47"/>
      <c r="H47"/>
      <c r="I47"/>
    </row>
    <row r="48" spans="2:9" x14ac:dyDescent="0.25">
      <c r="B48"/>
      <c r="C48" s="30"/>
      <c r="D48" s="30"/>
      <c r="E48" s="30"/>
      <c r="G48"/>
      <c r="H48"/>
      <c r="I48"/>
    </row>
    <row r="49" spans="2:9" x14ac:dyDescent="0.25">
      <c r="C49" s="30"/>
      <c r="D49" s="30"/>
      <c r="E49" s="30"/>
      <c r="G49"/>
      <c r="H49"/>
      <c r="I49"/>
    </row>
    <row r="50" spans="2:9" x14ac:dyDescent="0.25">
      <c r="B50"/>
      <c r="C50" s="30"/>
      <c r="D50" s="30"/>
      <c r="E50" s="30"/>
      <c r="G50"/>
      <c r="H50"/>
      <c r="I50"/>
    </row>
    <row r="51" spans="2:9" x14ac:dyDescent="0.25">
      <c r="B51"/>
      <c r="C51" s="30"/>
      <c r="D51" s="30"/>
      <c r="E51" s="30"/>
      <c r="G51"/>
      <c r="H51"/>
      <c r="I51"/>
    </row>
    <row r="52" spans="2:9" x14ac:dyDescent="0.25">
      <c r="B52"/>
      <c r="C52" s="30"/>
      <c r="D52" s="30"/>
      <c r="E52" s="30"/>
      <c r="G52"/>
      <c r="H52"/>
      <c r="I52"/>
    </row>
    <row r="53" spans="2:9" x14ac:dyDescent="0.25">
      <c r="B53"/>
      <c r="C53" s="30"/>
      <c r="D53" s="30"/>
      <c r="E53" s="30"/>
      <c r="G53"/>
      <c r="H53"/>
      <c r="I53"/>
    </row>
    <row r="54" spans="2:9" x14ac:dyDescent="0.25">
      <c r="B54"/>
      <c r="C54" s="30"/>
      <c r="D54" s="30"/>
      <c r="E54" s="30"/>
      <c r="G54"/>
      <c r="H54"/>
      <c r="I54"/>
    </row>
    <row r="55" spans="2:9" x14ac:dyDescent="0.25">
      <c r="B55"/>
      <c r="C55" s="30"/>
      <c r="D55" s="30"/>
      <c r="E55" s="30"/>
      <c r="G55"/>
      <c r="H55"/>
      <c r="I55"/>
    </row>
    <row r="56" spans="2:9" x14ac:dyDescent="0.25">
      <c r="B56"/>
      <c r="C56" s="30"/>
      <c r="D56" s="30"/>
      <c r="E56" s="30"/>
      <c r="G56"/>
      <c r="H56"/>
      <c r="I56"/>
    </row>
    <row r="57" spans="2:9" x14ac:dyDescent="0.25">
      <c r="B57"/>
      <c r="C57" s="30"/>
      <c r="D57" s="30"/>
      <c r="E57" s="30"/>
      <c r="G57"/>
      <c r="H57"/>
      <c r="I57"/>
    </row>
    <row r="58" spans="2:9" x14ac:dyDescent="0.25">
      <c r="B58"/>
      <c r="C58" s="30"/>
      <c r="D58" s="30"/>
      <c r="E58" s="30"/>
      <c r="G58"/>
      <c r="H58"/>
      <c r="I58"/>
    </row>
    <row r="59" spans="2:9" x14ac:dyDescent="0.25">
      <c r="B59"/>
      <c r="C59" s="30"/>
      <c r="D59" s="30"/>
      <c r="E59" s="30"/>
      <c r="G59"/>
      <c r="H59"/>
      <c r="I59"/>
    </row>
    <row r="60" spans="2:9" x14ac:dyDescent="0.25">
      <c r="B60"/>
      <c r="C60" s="30"/>
      <c r="D60" s="30"/>
      <c r="E60" s="30"/>
      <c r="G60"/>
      <c r="H60"/>
      <c r="I60"/>
    </row>
    <row r="61" spans="2:9" x14ac:dyDescent="0.25">
      <c r="B61"/>
      <c r="C61" s="30"/>
      <c r="D61" s="30"/>
      <c r="E61" s="30"/>
      <c r="G61"/>
      <c r="H61"/>
      <c r="I61"/>
    </row>
    <row r="62" spans="2:9" x14ac:dyDescent="0.25">
      <c r="C62" s="29"/>
      <c r="D62" s="30"/>
      <c r="E62" s="30"/>
      <c r="G62"/>
      <c r="H62"/>
      <c r="I62"/>
    </row>
    <row r="63" spans="2:9" x14ac:dyDescent="0.25">
      <c r="G63"/>
      <c r="H63"/>
      <c r="I63"/>
    </row>
    <row r="64" spans="2:9" x14ac:dyDescent="0.25">
      <c r="G64"/>
      <c r="H64"/>
      <c r="I64"/>
    </row>
    <row r="65" spans="7:9" x14ac:dyDescent="0.25">
      <c r="G65"/>
      <c r="H65"/>
      <c r="I65"/>
    </row>
    <row r="66" spans="7:9" x14ac:dyDescent="0.25">
      <c r="G66"/>
      <c r="H66"/>
      <c r="I66"/>
    </row>
    <row r="67" spans="7:9" x14ac:dyDescent="0.25">
      <c r="G67"/>
      <c r="H67"/>
      <c r="I67"/>
    </row>
    <row r="68" spans="7:9" x14ac:dyDescent="0.25">
      <c r="G68"/>
      <c r="H68"/>
      <c r="I68"/>
    </row>
    <row r="69" spans="7:9" x14ac:dyDescent="0.25">
      <c r="G69"/>
      <c r="H69"/>
      <c r="I69"/>
    </row>
    <row r="70" spans="7:9" x14ac:dyDescent="0.25">
      <c r="G70"/>
      <c r="H70"/>
      <c r="I70"/>
    </row>
    <row r="71" spans="7:9" x14ac:dyDescent="0.25">
      <c r="G71"/>
      <c r="H71"/>
      <c r="I71"/>
    </row>
    <row r="72" spans="7:9" x14ac:dyDescent="0.25">
      <c r="G72"/>
      <c r="H72"/>
      <c r="I72"/>
    </row>
    <row r="73" spans="7:9" x14ac:dyDescent="0.25">
      <c r="G73"/>
      <c r="H73"/>
      <c r="I73"/>
    </row>
    <row r="74" spans="7:9" x14ac:dyDescent="0.25">
      <c r="G74"/>
      <c r="H74"/>
      <c r="I74"/>
    </row>
    <row r="75" spans="7:9" x14ac:dyDescent="0.25">
      <c r="G75"/>
      <c r="H75"/>
      <c r="I75"/>
    </row>
    <row r="76" spans="7:9" x14ac:dyDescent="0.25">
      <c r="G76"/>
      <c r="H76"/>
      <c r="I76"/>
    </row>
    <row r="77" spans="7:9" x14ac:dyDescent="0.25">
      <c r="G77"/>
      <c r="H77"/>
      <c r="I77"/>
    </row>
    <row r="78" spans="7:9" x14ac:dyDescent="0.25">
      <c r="G78"/>
      <c r="H78"/>
      <c r="I78"/>
    </row>
    <row r="79" spans="7:9" x14ac:dyDescent="0.25">
      <c r="G79"/>
      <c r="H79"/>
      <c r="I79"/>
    </row>
    <row r="80" spans="7:9" x14ac:dyDescent="0.25">
      <c r="G80"/>
      <c r="H80"/>
      <c r="I80"/>
    </row>
    <row r="81" spans="7:9" x14ac:dyDescent="0.25">
      <c r="G81"/>
      <c r="H81"/>
      <c r="I81"/>
    </row>
    <row r="82" spans="7:9" x14ac:dyDescent="0.25">
      <c r="G82"/>
      <c r="H82"/>
      <c r="I82"/>
    </row>
    <row r="83" spans="7:9" x14ac:dyDescent="0.25">
      <c r="G83"/>
      <c r="H83"/>
      <c r="I83"/>
    </row>
    <row r="84" spans="7:9" x14ac:dyDescent="0.25">
      <c r="G84"/>
      <c r="H84"/>
      <c r="I84"/>
    </row>
    <row r="85" spans="7:9" x14ac:dyDescent="0.25">
      <c r="G85"/>
      <c r="H85"/>
      <c r="I85"/>
    </row>
    <row r="86" spans="7:9" x14ac:dyDescent="0.25">
      <c r="G86"/>
      <c r="H86"/>
      <c r="I86"/>
    </row>
    <row r="87" spans="7:9" x14ac:dyDescent="0.25">
      <c r="G87"/>
      <c r="H87"/>
      <c r="I87"/>
    </row>
    <row r="88" spans="7:9" x14ac:dyDescent="0.25">
      <c r="G88"/>
      <c r="H88"/>
      <c r="I88"/>
    </row>
    <row r="89" spans="7:9" x14ac:dyDescent="0.25">
      <c r="G89"/>
      <c r="H89"/>
      <c r="I89"/>
    </row>
    <row r="90" spans="7:9" x14ac:dyDescent="0.25">
      <c r="G90"/>
      <c r="H90"/>
      <c r="I90"/>
    </row>
    <row r="91" spans="7:9" x14ac:dyDescent="0.25">
      <c r="G91"/>
      <c r="H91"/>
      <c r="I91"/>
    </row>
    <row r="92" spans="7:9" x14ac:dyDescent="0.25">
      <c r="G92"/>
      <c r="H92"/>
      <c r="I92"/>
    </row>
    <row r="93" spans="7:9" x14ac:dyDescent="0.25">
      <c r="G93"/>
      <c r="H93"/>
      <c r="I93"/>
    </row>
    <row r="94" spans="7:9" x14ac:dyDescent="0.25">
      <c r="G94"/>
      <c r="H94"/>
      <c r="I94"/>
    </row>
    <row r="95" spans="7:9" x14ac:dyDescent="0.25">
      <c r="G95"/>
      <c r="H95"/>
      <c r="I95"/>
    </row>
    <row r="96" spans="7:9" x14ac:dyDescent="0.25">
      <c r="G96"/>
      <c r="H96"/>
      <c r="I96"/>
    </row>
    <row r="97" spans="7:9" x14ac:dyDescent="0.25">
      <c r="G97"/>
      <c r="H97"/>
      <c r="I97"/>
    </row>
  </sheetData>
  <sortState xmlns:xlrd2="http://schemas.microsoft.com/office/spreadsheetml/2017/richdata2" ref="B47:E61">
    <sortCondition descending="1" ref="C47:C61"/>
    <sortCondition descending="1" ref="D47:D61"/>
    <sortCondition descending="1" ref="E47:E61"/>
  </sortState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6"/>
  <sheetViews>
    <sheetView tabSelected="1" workbookViewId="0">
      <selection activeCell="U44" sqref="U44"/>
    </sheetView>
  </sheetViews>
  <sheetFormatPr defaultRowHeight="15" x14ac:dyDescent="0.25"/>
  <cols>
    <col min="1" max="1" width="16.7109375" bestFit="1" customWidth="1"/>
    <col min="2" max="2" width="5.28515625" hidden="1" customWidth="1"/>
    <col min="3" max="3" width="5.140625" hidden="1" customWidth="1"/>
    <col min="4" max="4" width="7.42578125" hidden="1" customWidth="1"/>
    <col min="5" max="5" width="7.5703125" bestFit="1" customWidth="1"/>
    <col min="6" max="6" width="6.7109375" bestFit="1" customWidth="1"/>
    <col min="7" max="7" width="12.140625" bestFit="1" customWidth="1"/>
    <col min="8" max="8" width="12.140625" style="8" bestFit="1" customWidth="1"/>
    <col min="9" max="9" width="9.140625" bestFit="1" customWidth="1"/>
    <col min="10" max="10" width="13.85546875" bestFit="1" customWidth="1"/>
    <col min="11" max="11" width="8.28515625" bestFit="1" customWidth="1"/>
    <col min="12" max="12" width="13.85546875" bestFit="1" customWidth="1"/>
    <col min="13" max="13" width="12.85546875" bestFit="1" customWidth="1"/>
    <col min="14" max="14" width="10.5703125" bestFit="1" customWidth="1"/>
    <col min="15" max="15" width="9.7109375" bestFit="1" customWidth="1"/>
    <col min="16" max="16" width="15.28515625" bestFit="1" customWidth="1"/>
    <col min="17" max="17" width="17.42578125" bestFit="1" customWidth="1"/>
    <col min="18" max="18" width="9.7109375" bestFit="1" customWidth="1"/>
    <col min="19" max="19" width="10" bestFit="1" customWidth="1"/>
    <col min="20" max="20" width="15.28515625" bestFit="1" customWidth="1"/>
  </cols>
  <sheetData>
    <row r="1" spans="1:2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4</v>
      </c>
      <c r="G1" s="1" t="s">
        <v>34</v>
      </c>
      <c r="H1" s="9" t="s">
        <v>6</v>
      </c>
      <c r="I1" s="1" t="s">
        <v>7</v>
      </c>
      <c r="J1" s="1" t="s">
        <v>8</v>
      </c>
      <c r="K1" s="1" t="s">
        <v>35</v>
      </c>
      <c r="L1" s="1" t="s">
        <v>9</v>
      </c>
      <c r="M1" s="1" t="s">
        <v>10</v>
      </c>
      <c r="N1" s="9" t="s">
        <v>11</v>
      </c>
      <c r="O1" s="1" t="s">
        <v>36</v>
      </c>
      <c r="P1" s="1" t="s">
        <v>12</v>
      </c>
      <c r="Q1" s="1" t="s">
        <v>13</v>
      </c>
      <c r="R1" s="1" t="s">
        <v>14</v>
      </c>
      <c r="S1" s="1" t="s">
        <v>37</v>
      </c>
      <c r="T1" s="1" t="s">
        <v>15</v>
      </c>
    </row>
    <row r="2" spans="1:20" s="8" customFormat="1" x14ac:dyDescent="0.25">
      <c r="A2" t="s">
        <v>29</v>
      </c>
      <c r="B2" s="8">
        <v>5</v>
      </c>
      <c r="C2" s="8">
        <v>10</v>
      </c>
      <c r="D2" s="8">
        <v>15</v>
      </c>
      <c r="E2" s="35">
        <v>1</v>
      </c>
      <c r="F2" s="35">
        <v>2</v>
      </c>
      <c r="G2" s="35"/>
      <c r="H2" s="36">
        <f>SUM(E2:G2)</f>
        <v>3</v>
      </c>
      <c r="I2" s="35">
        <v>2</v>
      </c>
      <c r="J2" s="35">
        <v>1</v>
      </c>
      <c r="K2" s="35"/>
      <c r="L2" s="37">
        <f>SUM(I2:K2)</f>
        <v>3</v>
      </c>
      <c r="M2" s="35"/>
      <c r="N2" s="35">
        <v>2</v>
      </c>
      <c r="O2" s="35"/>
      <c r="P2" s="38">
        <f>SUM(M2:O2)</f>
        <v>2</v>
      </c>
      <c r="Q2" s="35">
        <v>3</v>
      </c>
      <c r="R2" s="35">
        <v>5</v>
      </c>
      <c r="S2" s="35"/>
      <c r="T2" s="35">
        <f>SUM(Q2:S2)</f>
        <v>8</v>
      </c>
    </row>
    <row r="3" spans="1:20" s="8" customFormat="1" ht="15.75" thickBot="1" x14ac:dyDescent="0.3">
      <c r="A3" t="s">
        <v>30</v>
      </c>
      <c r="E3" s="35"/>
      <c r="F3" s="35"/>
      <c r="G3" s="35"/>
      <c r="H3" s="36"/>
      <c r="I3" s="35">
        <v>2</v>
      </c>
      <c r="J3" s="35">
        <v>1</v>
      </c>
      <c r="K3" s="35"/>
      <c r="L3" s="37">
        <f>SUM(I3:K3)</f>
        <v>3</v>
      </c>
      <c r="M3" s="35">
        <v>3</v>
      </c>
      <c r="N3" s="35"/>
      <c r="O3" s="35"/>
      <c r="P3" s="38">
        <f>SUM(M3:O3)</f>
        <v>3</v>
      </c>
      <c r="Q3" s="35">
        <v>5</v>
      </c>
      <c r="R3" s="35">
        <v>1</v>
      </c>
      <c r="S3" s="35"/>
      <c r="T3" s="35">
        <f>SUM(Q3:S3)</f>
        <v>6</v>
      </c>
    </row>
    <row r="4" spans="1:20" s="8" customFormat="1" ht="15.75" thickBot="1" x14ac:dyDescent="0.3">
      <c r="A4" t="s">
        <v>16</v>
      </c>
      <c r="B4" s="17">
        <v>0</v>
      </c>
      <c r="C4" s="18">
        <v>1</v>
      </c>
      <c r="D4" s="33">
        <v>1</v>
      </c>
      <c r="E4" s="39"/>
      <c r="F4" s="39">
        <v>1</v>
      </c>
      <c r="G4" s="39">
        <v>1</v>
      </c>
      <c r="H4" s="40">
        <f>SUM(E4:G4)</f>
        <v>2</v>
      </c>
      <c r="I4" s="39"/>
      <c r="J4" s="39"/>
      <c r="K4" s="39"/>
      <c r="L4" s="41"/>
      <c r="M4" s="39"/>
      <c r="N4" s="39">
        <v>1</v>
      </c>
      <c r="O4" s="39"/>
      <c r="P4" s="42">
        <f>SUM(M4:O4)</f>
        <v>1</v>
      </c>
      <c r="Q4" s="39"/>
      <c r="R4" s="39">
        <v>2</v>
      </c>
      <c r="S4" s="39">
        <v>1</v>
      </c>
      <c r="T4" s="39">
        <f>SUM(Q4:S4)</f>
        <v>3</v>
      </c>
    </row>
    <row r="5" spans="1:20" s="8" customFormat="1" ht="15.75" thickBot="1" x14ac:dyDescent="0.3">
      <c r="A5" t="s">
        <v>17</v>
      </c>
      <c r="B5" s="15">
        <v>2</v>
      </c>
      <c r="C5" s="16">
        <v>7</v>
      </c>
      <c r="D5" s="34">
        <v>9</v>
      </c>
      <c r="E5" s="39">
        <v>2</v>
      </c>
      <c r="F5" s="39"/>
      <c r="G5" s="39"/>
      <c r="H5" s="40">
        <f>SUM(E5:G5)</f>
        <v>2</v>
      </c>
      <c r="I5" s="39">
        <v>1</v>
      </c>
      <c r="J5" s="39">
        <v>1</v>
      </c>
      <c r="K5" s="39"/>
      <c r="L5" s="41">
        <f>SUM(I5:K5)</f>
        <v>2</v>
      </c>
      <c r="M5" s="39">
        <v>1</v>
      </c>
      <c r="N5" s="39">
        <v>1</v>
      </c>
      <c r="O5" s="39"/>
      <c r="P5" s="42">
        <f>SUM(M5:O5)</f>
        <v>2</v>
      </c>
      <c r="Q5" s="39">
        <v>4</v>
      </c>
      <c r="R5" s="39">
        <v>2</v>
      </c>
      <c r="S5" s="39"/>
      <c r="T5" s="39">
        <f>SUM(Q5:S5)</f>
        <v>6</v>
      </c>
    </row>
    <row r="6" spans="1:20" s="8" customFormat="1" ht="15.75" thickBot="1" x14ac:dyDescent="0.3">
      <c r="A6" t="s">
        <v>18</v>
      </c>
      <c r="B6" s="15"/>
      <c r="C6" s="16"/>
      <c r="D6" s="34"/>
      <c r="E6" s="39"/>
      <c r="F6" s="39"/>
      <c r="G6" s="39"/>
      <c r="H6" s="40"/>
      <c r="I6" s="39"/>
      <c r="J6" s="39">
        <v>1</v>
      </c>
      <c r="K6" s="39"/>
      <c r="L6" s="41">
        <f>SUM(I6:K6)</f>
        <v>1</v>
      </c>
      <c r="M6" s="39"/>
      <c r="N6" s="39"/>
      <c r="O6" s="39"/>
      <c r="P6" s="42"/>
      <c r="Q6" s="39"/>
      <c r="R6" s="39">
        <v>1</v>
      </c>
      <c r="S6" s="39"/>
      <c r="T6" s="39">
        <v>1</v>
      </c>
    </row>
    <row r="7" spans="1:20" s="8" customFormat="1" ht="15.75" thickBot="1" x14ac:dyDescent="0.3">
      <c r="A7" t="s">
        <v>19</v>
      </c>
      <c r="B7" s="15"/>
      <c r="C7" s="16"/>
      <c r="D7" s="34"/>
      <c r="E7" s="39"/>
      <c r="F7" s="39"/>
      <c r="G7" s="39"/>
      <c r="H7" s="40"/>
      <c r="I7" s="39"/>
      <c r="J7" s="39">
        <v>2</v>
      </c>
      <c r="K7" s="39"/>
      <c r="L7" s="41">
        <f>SUM(I7:K7)</f>
        <v>2</v>
      </c>
      <c r="M7" s="39"/>
      <c r="N7" s="39">
        <v>1</v>
      </c>
      <c r="O7" s="39"/>
      <c r="P7" s="42">
        <f>SUM(M7:O7)</f>
        <v>1</v>
      </c>
      <c r="Q7" s="39"/>
      <c r="R7" s="39">
        <v>3</v>
      </c>
      <c r="S7" s="39"/>
      <c r="T7" s="39">
        <v>3</v>
      </c>
    </row>
    <row r="8" spans="1:20" s="8" customFormat="1" ht="15.75" thickBot="1" x14ac:dyDescent="0.3">
      <c r="A8" t="s">
        <v>33</v>
      </c>
      <c r="B8" s="15">
        <v>1</v>
      </c>
      <c r="C8" s="16">
        <v>3</v>
      </c>
      <c r="D8" s="34">
        <v>4</v>
      </c>
      <c r="E8" s="39">
        <v>2</v>
      </c>
      <c r="F8" s="39"/>
      <c r="G8" s="39"/>
      <c r="H8" s="40">
        <f>SUM(E8:G8)</f>
        <v>2</v>
      </c>
      <c r="I8" s="39">
        <v>1</v>
      </c>
      <c r="J8" s="39"/>
      <c r="K8" s="39">
        <v>1</v>
      </c>
      <c r="L8" s="41">
        <f>SUM(I8:K8)</f>
        <v>2</v>
      </c>
      <c r="M8" s="39">
        <v>4</v>
      </c>
      <c r="N8" s="39"/>
      <c r="O8" s="39"/>
      <c r="P8" s="42">
        <f>SUM(M8:O8)</f>
        <v>4</v>
      </c>
      <c r="Q8" s="39">
        <v>7</v>
      </c>
      <c r="R8" s="39"/>
      <c r="S8" s="39">
        <v>1</v>
      </c>
      <c r="T8" s="39">
        <f>SUM(Q8:S8)</f>
        <v>8</v>
      </c>
    </row>
    <row r="9" spans="1:20" s="8" customFormat="1" ht="15.75" thickBot="1" x14ac:dyDescent="0.3">
      <c r="A9" t="s">
        <v>20</v>
      </c>
      <c r="B9" s="15">
        <v>2</v>
      </c>
      <c r="C9" s="16">
        <v>2</v>
      </c>
      <c r="D9" s="34">
        <v>4</v>
      </c>
      <c r="E9" s="39"/>
      <c r="F9" s="39">
        <v>2</v>
      </c>
      <c r="G9" s="39"/>
      <c r="H9" s="40">
        <f>SUM(E9:G9)</f>
        <v>2</v>
      </c>
      <c r="I9" s="39"/>
      <c r="J9" s="39">
        <v>2</v>
      </c>
      <c r="K9" s="39"/>
      <c r="L9" s="41">
        <f>SUM(I9:K9)</f>
        <v>2</v>
      </c>
      <c r="M9" s="39"/>
      <c r="N9" s="39">
        <v>1</v>
      </c>
      <c r="O9" s="39"/>
      <c r="P9" s="42">
        <f>SUM(M9:O9)</f>
        <v>1</v>
      </c>
      <c r="Q9" s="39"/>
      <c r="R9" s="39">
        <v>5</v>
      </c>
      <c r="S9" s="39"/>
      <c r="T9" s="39">
        <v>5</v>
      </c>
    </row>
    <row r="10" spans="1:20" s="8" customFormat="1" ht="15.75" hidden="1" thickBot="1" x14ac:dyDescent="0.3">
      <c r="A10" t="s">
        <v>21</v>
      </c>
      <c r="B10" s="15">
        <v>0</v>
      </c>
      <c r="C10" s="16">
        <v>3</v>
      </c>
      <c r="D10" s="34">
        <v>3</v>
      </c>
      <c r="E10" s="39"/>
      <c r="F10" s="39"/>
      <c r="G10" s="39"/>
      <c r="H10" s="40"/>
      <c r="I10" s="39"/>
      <c r="J10" s="39"/>
      <c r="K10" s="39"/>
      <c r="L10" s="41"/>
      <c r="M10" s="39"/>
      <c r="N10" s="39"/>
      <c r="O10" s="39"/>
      <c r="P10" s="42"/>
      <c r="Q10" s="39"/>
      <c r="R10" s="39"/>
      <c r="S10" s="39"/>
      <c r="T10" s="39"/>
    </row>
    <row r="11" spans="1:20" s="8" customFormat="1" ht="15.75" thickBot="1" x14ac:dyDescent="0.3">
      <c r="A11" t="s">
        <v>21</v>
      </c>
      <c r="B11" s="15"/>
      <c r="C11" s="16"/>
      <c r="D11" s="34"/>
      <c r="E11" s="39"/>
      <c r="F11" s="39">
        <v>1</v>
      </c>
      <c r="G11" s="39"/>
      <c r="H11" s="40">
        <f>SUM(E11:G11)</f>
        <v>1</v>
      </c>
      <c r="I11" s="39"/>
      <c r="J11" s="39"/>
      <c r="K11" s="39"/>
      <c r="L11" s="41"/>
      <c r="M11" s="39"/>
      <c r="N11" s="39">
        <v>2</v>
      </c>
      <c r="O11" s="39"/>
      <c r="P11" s="42">
        <f>SUM(M11:O11)</f>
        <v>2</v>
      </c>
      <c r="Q11" s="39"/>
      <c r="R11" s="39">
        <v>3</v>
      </c>
      <c r="S11" s="39"/>
      <c r="T11" s="39">
        <v>3</v>
      </c>
    </row>
    <row r="12" spans="1:20" s="8" customFormat="1" ht="15.75" thickBot="1" x14ac:dyDescent="0.3">
      <c r="A12" t="s">
        <v>23</v>
      </c>
      <c r="B12" s="15">
        <v>2</v>
      </c>
      <c r="C12" s="16">
        <v>7</v>
      </c>
      <c r="D12" s="34">
        <v>9</v>
      </c>
      <c r="E12" s="39"/>
      <c r="F12" s="39"/>
      <c r="G12" s="39"/>
      <c r="H12" s="40"/>
      <c r="I12" s="39"/>
      <c r="J12" s="39">
        <v>1</v>
      </c>
      <c r="K12" s="39"/>
      <c r="L12" s="41">
        <f>SUM(I12:K12)</f>
        <v>1</v>
      </c>
      <c r="M12" s="39"/>
      <c r="N12" s="39">
        <v>1</v>
      </c>
      <c r="O12" s="39"/>
      <c r="P12" s="42">
        <f>SUM(M12:O12)</f>
        <v>1</v>
      </c>
      <c r="Q12" s="39"/>
      <c r="R12" s="39">
        <v>2</v>
      </c>
      <c r="S12" s="39"/>
      <c r="T12" s="39">
        <v>2</v>
      </c>
    </row>
    <row r="13" spans="1:20" s="8" customFormat="1" ht="15.75" thickBot="1" x14ac:dyDescent="0.3">
      <c r="A13" t="s">
        <v>24</v>
      </c>
      <c r="B13" s="15">
        <v>3</v>
      </c>
      <c r="C13" s="16">
        <v>3</v>
      </c>
      <c r="D13" s="34">
        <v>6</v>
      </c>
      <c r="E13" s="39">
        <v>1</v>
      </c>
      <c r="F13" s="39">
        <v>2</v>
      </c>
      <c r="G13" s="39"/>
      <c r="H13" s="40">
        <f>SUM(E13:G13)</f>
        <v>3</v>
      </c>
      <c r="I13" s="39"/>
      <c r="J13" s="39"/>
      <c r="K13" s="39"/>
      <c r="L13" s="41"/>
      <c r="M13" s="39"/>
      <c r="N13" s="39"/>
      <c r="O13" s="35"/>
      <c r="P13" s="42"/>
      <c r="Q13" s="39">
        <v>1</v>
      </c>
      <c r="R13" s="39">
        <v>2</v>
      </c>
      <c r="S13" s="39"/>
      <c r="T13" s="39">
        <f>SUM(Q13:S13)</f>
        <v>3</v>
      </c>
    </row>
    <row r="14" spans="1:20" s="8" customFormat="1" ht="15.75" thickBot="1" x14ac:dyDescent="0.3">
      <c r="A14" t="s">
        <v>26</v>
      </c>
      <c r="B14" s="15">
        <v>2</v>
      </c>
      <c r="C14" s="16">
        <v>4</v>
      </c>
      <c r="D14" s="34">
        <v>6</v>
      </c>
      <c r="E14" s="39">
        <v>4</v>
      </c>
      <c r="F14" s="39">
        <v>2</v>
      </c>
      <c r="G14" s="39"/>
      <c r="H14" s="40">
        <f>SUM(E14:G14)</f>
        <v>6</v>
      </c>
      <c r="I14" s="39">
        <v>3</v>
      </c>
      <c r="J14" s="39"/>
      <c r="K14" s="39"/>
      <c r="L14" s="41">
        <f>SUM(I14:K14)</f>
        <v>3</v>
      </c>
      <c r="M14" s="39">
        <v>1</v>
      </c>
      <c r="N14" s="39">
        <v>1</v>
      </c>
      <c r="O14" s="39"/>
      <c r="P14" s="42">
        <f>SUM(M14:O14)</f>
        <v>2</v>
      </c>
      <c r="Q14" s="39">
        <v>8</v>
      </c>
      <c r="R14" s="39">
        <v>3</v>
      </c>
      <c r="S14" s="39">
        <v>1</v>
      </c>
      <c r="T14" s="39">
        <f>SUM(Q14:S14)</f>
        <v>12</v>
      </c>
    </row>
    <row r="15" spans="1:20" ht="15.75" thickBot="1" x14ac:dyDescent="0.3">
      <c r="A15" t="s">
        <v>45</v>
      </c>
      <c r="B15" s="4">
        <v>1</v>
      </c>
      <c r="C15" s="5">
        <v>0</v>
      </c>
      <c r="D15" s="5">
        <v>1</v>
      </c>
      <c r="E15" s="39"/>
      <c r="F15" s="39"/>
      <c r="G15" s="39"/>
      <c r="H15" s="40"/>
      <c r="I15" s="39">
        <v>1</v>
      </c>
      <c r="J15" s="39">
        <v>1</v>
      </c>
      <c r="K15" s="39"/>
      <c r="L15" s="41">
        <f>SUM(I15:K15)</f>
        <v>2</v>
      </c>
      <c r="M15" s="39">
        <v>1</v>
      </c>
      <c r="N15" s="39"/>
      <c r="O15" s="39">
        <v>1</v>
      </c>
      <c r="P15" s="42">
        <f>SUM(M15:O15)</f>
        <v>2</v>
      </c>
      <c r="Q15" s="39">
        <v>2</v>
      </c>
      <c r="R15" s="39">
        <v>1</v>
      </c>
      <c r="S15" s="39"/>
      <c r="T15" s="39">
        <v>3</v>
      </c>
    </row>
    <row r="16" spans="1:20" x14ac:dyDescent="0.25">
      <c r="A16" s="8"/>
      <c r="E16" s="39">
        <f>SUM(E2:E15)</f>
        <v>10</v>
      </c>
      <c r="F16" s="39">
        <f>SUM(F2:F15)</f>
        <v>10</v>
      </c>
      <c r="G16" s="39">
        <v>1</v>
      </c>
      <c r="H16" s="40">
        <f>SUM(H2:H15)</f>
        <v>21</v>
      </c>
      <c r="I16" s="39">
        <f>SUM(I2:I15)</f>
        <v>10</v>
      </c>
      <c r="J16" s="39">
        <f>SUM(J2:J15)</f>
        <v>10</v>
      </c>
      <c r="K16" s="39">
        <v>1</v>
      </c>
      <c r="L16" s="41">
        <f>SUM(L2:L15)</f>
        <v>21</v>
      </c>
      <c r="M16" s="39">
        <f>SUM(M2:M15)</f>
        <v>10</v>
      </c>
      <c r="N16" s="39">
        <f>SUM(N2:N15)</f>
        <v>10</v>
      </c>
      <c r="O16" s="39">
        <v>1</v>
      </c>
      <c r="P16" s="42">
        <f>SUM(P2:P15)</f>
        <v>21</v>
      </c>
      <c r="Q16" s="39">
        <f>SUM(Q2:Q15)</f>
        <v>30</v>
      </c>
      <c r="R16" s="39">
        <f>SUM(R2:R15)</f>
        <v>30</v>
      </c>
      <c r="S16" s="39">
        <f>SUM(S2:S15)</f>
        <v>3</v>
      </c>
      <c r="T16" s="43">
        <f>SUM(Q16:S16)</f>
        <v>63</v>
      </c>
    </row>
  </sheetData>
  <pageMargins left="0.7" right="0.7" top="0.78740157499999996" bottom="0.78740157499999996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A208338-3F71-4F92-AEB2-764F4111579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čísla</vt:lpstr>
      <vt:lpstr>pořadí medailí</vt:lpstr>
      <vt:lpstr>grafy medaile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Roska</dc:creator>
  <cp:lastModifiedBy>kamila.neplechova</cp:lastModifiedBy>
  <dcterms:created xsi:type="dcterms:W3CDTF">2017-09-23T18:03:04Z</dcterms:created>
  <dcterms:modified xsi:type="dcterms:W3CDTF">2025-10-13T08:28:18Z</dcterms:modified>
</cp:coreProperties>
</file>